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нов розн прайс" sheetId="2" r:id="rId1"/>
  </sheets>
  <calcPr calcId="125725"/>
  <fileRecoveryPr repairLoad="1"/>
</workbook>
</file>

<file path=xl/calcChain.xml><?xml version="1.0" encoding="utf-8"?>
<calcChain xmlns="http://schemas.openxmlformats.org/spreadsheetml/2006/main">
  <c r="F46" i="2"/>
  <c r="F29"/>
  <c r="F45"/>
  <c r="F81"/>
  <c r="D267" l="1"/>
  <c r="D265"/>
  <c r="D264"/>
  <c r="D223"/>
  <c r="D204"/>
  <c r="F204" s="1"/>
  <c r="D203"/>
  <c r="D202"/>
  <c r="D201"/>
  <c r="F190"/>
  <c r="D188"/>
  <c r="F188" s="1"/>
  <c r="D174"/>
  <c r="D172"/>
  <c r="F172" s="1"/>
  <c r="F115"/>
  <c r="E115"/>
  <c r="F114"/>
  <c r="E114"/>
  <c r="F113"/>
  <c r="F112"/>
  <c r="F111"/>
  <c r="F110"/>
  <c r="F109"/>
  <c r="F108"/>
  <c r="F107"/>
  <c r="F106"/>
  <c r="F104"/>
  <c r="F103"/>
  <c r="F102"/>
  <c r="F101"/>
  <c r="F99"/>
  <c r="F96"/>
  <c r="F95"/>
  <c r="F94"/>
  <c r="F93"/>
  <c r="F92"/>
  <c r="F91"/>
  <c r="F90"/>
  <c r="F89"/>
  <c r="F87"/>
  <c r="F85"/>
  <c r="F84"/>
  <c r="F83"/>
  <c r="F82"/>
  <c r="F80"/>
  <c r="F79"/>
  <c r="F78"/>
  <c r="F77"/>
  <c r="F76"/>
  <c r="F75"/>
  <c r="F74"/>
  <c r="F73"/>
  <c r="F72"/>
  <c r="F70"/>
  <c r="F68"/>
  <c r="F67"/>
  <c r="F66"/>
  <c r="F65"/>
  <c r="F63"/>
  <c r="F62"/>
  <c r="F61"/>
  <c r="F60"/>
  <c r="F58"/>
  <c r="F55"/>
  <c r="F53"/>
  <c r="F51"/>
  <c r="F50"/>
  <c r="F49"/>
  <c r="F48"/>
  <c r="F47"/>
  <c r="F44"/>
  <c r="F43"/>
  <c r="F42"/>
  <c r="F41"/>
  <c r="F40"/>
  <c r="F39"/>
  <c r="F38"/>
  <c r="F36"/>
  <c r="F35"/>
  <c r="F34"/>
  <c r="F33"/>
  <c r="F32"/>
  <c r="F30"/>
  <c r="F28"/>
  <c r="F27"/>
  <c r="F26"/>
  <c r="F24"/>
  <c r="F17"/>
  <c r="F15"/>
  <c r="F14"/>
  <c r="F9"/>
  <c r="F8"/>
  <c r="F7"/>
  <c r="F6"/>
  <c r="F256"/>
  <c r="F255"/>
  <c r="F254"/>
  <c r="F253"/>
  <c r="F252"/>
  <c r="F251"/>
  <c r="F250"/>
  <c r="F249"/>
  <c r="F244"/>
  <c r="F243"/>
  <c r="F242"/>
  <c r="F240"/>
  <c r="F234"/>
  <c r="F228"/>
  <c r="F226"/>
  <c r="F224"/>
  <c r="F220"/>
  <c r="F219"/>
  <c r="F218"/>
  <c r="F217"/>
  <c r="F215"/>
  <c r="F213"/>
  <c r="F212"/>
  <c r="E198"/>
  <c r="E197"/>
  <c r="F193"/>
  <c r="F192"/>
  <c r="F189"/>
  <c r="F180"/>
  <c r="F179"/>
  <c r="F178"/>
  <c r="F177"/>
  <c r="F176"/>
  <c r="F173"/>
  <c r="F152"/>
  <c r="F148"/>
  <c r="F147"/>
  <c r="F146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1788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1389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1190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934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703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3571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2347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2325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1667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1111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1228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1033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1020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956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954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556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3125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1724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1996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1333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1143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833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1111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909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833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667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588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1136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909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714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571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2702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1389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1190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862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699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909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769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746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699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526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571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417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474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439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400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357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352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250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244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1149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690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645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526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435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465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345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385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345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294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286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208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227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877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573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564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415</t>
        </r>
      </text>
    </comment>
    <comment ref="E7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435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312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342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326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270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263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278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206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208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128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158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175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135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351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156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125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95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137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154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298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227</t>
        </r>
      </text>
    </commen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244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169</t>
        </r>
      </text>
    </comment>
    <comment ref="E1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</t>
        </r>
      </text>
    </comment>
    <comment ref="A1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100*100*2,8
пог.вес 8,596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111</t>
        </r>
      </text>
    </comment>
    <comment ref="E10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94</t>
        </r>
      </text>
    </comment>
    <comment ref="E1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180</t>
        </r>
      </text>
    </comment>
    <comment ref="E10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180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147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E1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82</t>
        </r>
      </text>
    </comment>
    <comment ref="E10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58</t>
        </r>
      </text>
    </comment>
    <comment ref="E1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55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52</t>
        </r>
      </text>
    </comment>
    <comment ref="E1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</t>
        </r>
      </text>
    </comment>
    <comment ref="E1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56</t>
        </r>
      </text>
    </commen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1786</t>
        </r>
      </text>
    </comment>
    <comment ref="E1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1299</t>
        </r>
      </text>
    </comment>
    <comment ref="E1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704</t>
        </r>
      </text>
    </comment>
    <comment ref="E1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192</t>
        </r>
      </text>
    </comment>
    <comment ref="E1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169</t>
        </r>
      </text>
    </comment>
    <comment ref="E1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192</t>
        </r>
      </text>
    </comment>
    <comment ref="E1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130</t>
        </r>
      </text>
    </comment>
    <comment ref="E1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952</t>
        </r>
      </text>
    </comment>
    <comment ref="E16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735</t>
        </r>
      </text>
    </comment>
    <comment ref="E16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599</t>
        </r>
      </text>
    </comment>
    <comment ref="E1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488</t>
        </r>
      </text>
    </comment>
    <comment ref="E1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422</t>
        </r>
      </text>
    </comment>
    <comment ref="E1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333</t>
        </r>
      </text>
    </comment>
    <comment ref="E1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274</t>
        </r>
      </text>
    </comment>
    <comment ref="E1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232</t>
        </r>
      </text>
    </comment>
    <comment ref="E17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833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641</t>
        </r>
      </text>
    </comment>
    <comment ref="E1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444</t>
        </r>
      </text>
    </comment>
    <comment ref="E17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345</t>
        </r>
      </text>
    </comment>
    <comment ref="E1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353</t>
        </r>
      </text>
    </comment>
    <comment ref="E1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351</t>
        </r>
      </text>
    </comment>
    <comment ref="E18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E18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285</t>
        </r>
      </text>
    </comment>
    <comment ref="E18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173</t>
        </r>
      </text>
    </comment>
    <comment ref="E1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2222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333</t>
        </r>
      </text>
    </comment>
    <comment ref="E1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253</t>
        </r>
      </text>
    </comment>
    <comment ref="E19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2174</t>
        </r>
      </text>
    </comment>
    <comment ref="E1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1666</t>
        </r>
      </text>
    </comment>
    <comment ref="E1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1123</t>
        </r>
      </text>
    </comment>
    <comment ref="E19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833</t>
        </r>
      </text>
    </comment>
    <comment ref="E2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2857</t>
        </r>
      </text>
    </comment>
    <comment ref="E2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2531</t>
        </r>
      </text>
    </comment>
    <comment ref="E20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1666</t>
        </r>
      </text>
    </comment>
    <comment ref="E2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1111</t>
        </r>
      </text>
    </comment>
    <comment ref="E20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909</t>
        </r>
      </text>
    </comment>
    <comment ref="E2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</t>
        </r>
      </text>
    </comment>
    <comment ref="E2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E2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256</t>
        </r>
      </text>
    </comment>
    <comment ref="E2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204</t>
        </r>
      </text>
    </comment>
    <comment ref="E2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169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1236</t>
        </r>
      </text>
    </comment>
    <comment ref="E2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909</t>
        </r>
      </text>
    </comment>
    <comment ref="E2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806</t>
        </r>
      </text>
    </comment>
    <comment ref="E2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704</t>
        </r>
      </text>
    </comment>
    <comment ref="E2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547</t>
        </r>
      </text>
    </comment>
    <comment ref="E2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390</t>
        </r>
      </text>
    </comment>
    <comment ref="E2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</t>
        </r>
      </text>
    </comment>
    <comment ref="E2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196</t>
        </r>
      </text>
    </comment>
    <comment ref="E2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147</t>
        </r>
      </text>
    </comment>
    <comment ref="E2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139</t>
        </r>
      </text>
    </comment>
    <comment ref="E2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116</t>
        </r>
      </text>
    </comment>
    <comment ref="E2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92</t>
        </r>
      </text>
    </comment>
    <comment ref="E2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84</t>
        </r>
      </text>
    </comment>
    <comment ref="E2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91</t>
        </r>
      </text>
    </comment>
    <comment ref="E2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83,3</t>
        </r>
      </text>
    </comment>
    <comment ref="E2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55</t>
        </r>
      </text>
    </comment>
    <comment ref="E2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</t>
        </r>
      </text>
    </comment>
    <comment ref="E2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</t>
        </r>
      </text>
    </comment>
    <comment ref="E2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30</t>
        </r>
      </text>
    </comment>
    <comment ref="E2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</t>
        </r>
      </text>
    </comment>
    <comment ref="E2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36</t>
        </r>
      </text>
    </comment>
    <comment ref="E24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</t>
        </r>
      </text>
    </comment>
    <comment ref="E2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</t>
        </r>
      </text>
    </comment>
    <comment ref="E2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</t>
        </r>
      </text>
    </comment>
    <comment ref="E2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</t>
        </r>
      </text>
    </comment>
    <comment ref="E2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</t>
        </r>
      </text>
    </comment>
    <comment ref="E2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33,4</t>
        </r>
      </text>
    </comment>
    <comment ref="E2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E2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2,739</t>
        </r>
      </text>
    </comment>
    <comment ref="E25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2,272</t>
        </r>
      </text>
    </comment>
    <comment ref="E25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1,724</t>
        </r>
      </text>
    </comment>
    <comment ref="E2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1,408</t>
        </r>
      </text>
    </comment>
    <comment ref="E2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1,194</t>
        </r>
      </text>
    </comment>
    <comment ref="E2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1,204</t>
        </r>
      </text>
    </comment>
    <comment ref="E2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0,564</t>
        </r>
      </text>
    </comment>
    <comment ref="E2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20,833</t>
        </r>
      </text>
    </comment>
    <comment ref="E2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1111</t>
        </r>
      </text>
    </comment>
    <comment ref="E26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800</t>
        </r>
      </text>
    </comment>
  </commentList>
</comments>
</file>

<file path=xl/sharedStrings.xml><?xml version="1.0" encoding="utf-8"?>
<sst xmlns="http://schemas.openxmlformats.org/spreadsheetml/2006/main" count="658" uniqueCount="422">
  <si>
    <t>длина, м</t>
  </si>
  <si>
    <t>цена (тн)</t>
  </si>
  <si>
    <t>казахстан</t>
  </si>
  <si>
    <t>труба   50*25*2</t>
  </si>
  <si>
    <t>труба   50*50*1,5</t>
  </si>
  <si>
    <t>труба   50*50*2</t>
  </si>
  <si>
    <t>труба   60*30*2</t>
  </si>
  <si>
    <t>труба   60*40*1,5</t>
  </si>
  <si>
    <t>труба   80*40*2</t>
  </si>
  <si>
    <t>арматура     10</t>
  </si>
  <si>
    <t>арматура     12</t>
  </si>
  <si>
    <t>арматура     14</t>
  </si>
  <si>
    <t xml:space="preserve">Казахстан </t>
  </si>
  <si>
    <t xml:space="preserve">уголок   40*4                      </t>
  </si>
  <si>
    <t>Уголок ГОСТ 8509-93, 535-88</t>
  </si>
  <si>
    <t>Казахстан</t>
  </si>
  <si>
    <t>Лист г/к ГОСТ  16523 - 97 380-95</t>
  </si>
  <si>
    <t>Сетка Кладочная</t>
  </si>
  <si>
    <t>Проволока</t>
  </si>
  <si>
    <t>проволока ОК  ф-1,2 мм   т/о</t>
  </si>
  <si>
    <t>Отводы</t>
  </si>
  <si>
    <t>Цена</t>
  </si>
  <si>
    <t>Отводы Ф.15</t>
  </si>
  <si>
    <t>Отводы Ф.20</t>
  </si>
  <si>
    <t>Отводы Ф.25</t>
  </si>
  <si>
    <t>отводы ф 32</t>
  </si>
  <si>
    <t>Отводы ф40</t>
  </si>
  <si>
    <t>Отводы ф57</t>
  </si>
  <si>
    <t>полоса  40*4</t>
  </si>
  <si>
    <t>Наименование</t>
  </si>
  <si>
    <t>цена за метр</t>
  </si>
  <si>
    <t>Производитель</t>
  </si>
  <si>
    <t>листы  неликвидные</t>
  </si>
  <si>
    <t>труба   100*100*2,5</t>
  </si>
  <si>
    <t>Россия</t>
  </si>
  <si>
    <t>труба   80*80*2,5</t>
  </si>
  <si>
    <t xml:space="preserve">квадрат  - 14                  </t>
  </si>
  <si>
    <t xml:space="preserve">квадрат  - 12                 </t>
  </si>
  <si>
    <t>облегченный</t>
  </si>
  <si>
    <t>Услуга резки металла,   Работаем по предоплате.</t>
  </si>
  <si>
    <t>проволка вязальная 2 мм</t>
  </si>
  <si>
    <t>Трубы Витые</t>
  </si>
  <si>
    <t xml:space="preserve">труба   40*40*1,8               </t>
  </si>
  <si>
    <t>труба   80*40*1,8</t>
  </si>
  <si>
    <t>труба   60*40*1,8</t>
  </si>
  <si>
    <t>труба   60*60*1,8</t>
  </si>
  <si>
    <t>труба   80*40*1,5</t>
  </si>
  <si>
    <t>Отгрузка метала вагонами со склада и с заводов изготовителей</t>
  </si>
  <si>
    <t>труба   100*50*2</t>
  </si>
  <si>
    <t>труба   60*40*3</t>
  </si>
  <si>
    <t>труба   80*80*1,8</t>
  </si>
  <si>
    <t>труба   100*100*1,8</t>
  </si>
  <si>
    <t>Индивидуальные цены к каждому клиенту</t>
  </si>
  <si>
    <t>Уникальный комплекс услуг и самая гибкая система скидок.</t>
  </si>
  <si>
    <t>ф 76</t>
  </si>
  <si>
    <t>труба   60*30*1,8</t>
  </si>
  <si>
    <t>труба   80*80*1,5</t>
  </si>
  <si>
    <t>Трубы неликвидные</t>
  </si>
  <si>
    <t>Обнол 2волн/вверх 13см</t>
  </si>
  <si>
    <t>Обнол евро</t>
  </si>
  <si>
    <t>Обнол без волны 9см</t>
  </si>
  <si>
    <t>Обнол прост</t>
  </si>
  <si>
    <t>уголок   50*4</t>
  </si>
  <si>
    <t>труба   100*50*1,8</t>
  </si>
  <si>
    <t>Проволока       Китай</t>
  </si>
  <si>
    <t xml:space="preserve">ф-1,2 мм </t>
  </si>
  <si>
    <t>2 мм</t>
  </si>
  <si>
    <t>проволка вязальная 2,8-3 мм</t>
  </si>
  <si>
    <t>2,8-3 мм</t>
  </si>
  <si>
    <t>труба   60*60*1,5</t>
  </si>
  <si>
    <t>Балка   ГОСТ 8239-90</t>
  </si>
  <si>
    <t xml:space="preserve">   </t>
  </si>
  <si>
    <t xml:space="preserve">                                             </t>
  </si>
  <si>
    <t>труба   50*25*1,8</t>
  </si>
  <si>
    <t>труба   50*50*1,8</t>
  </si>
  <si>
    <t>катанка ф 6,5 каз</t>
  </si>
  <si>
    <t>труба 108*3,5</t>
  </si>
  <si>
    <t>труба   60*60*2</t>
  </si>
  <si>
    <t>цена за кг</t>
  </si>
  <si>
    <t xml:space="preserve">уголок   40*3                      </t>
  </si>
  <si>
    <t>уголок   30*2</t>
  </si>
  <si>
    <t>Караганды</t>
  </si>
  <si>
    <t xml:space="preserve">Сетка кладочная ВР-2,7 100*100 </t>
  </si>
  <si>
    <t xml:space="preserve">Сетка кладочная ВР-2,7 150*150 </t>
  </si>
  <si>
    <t xml:space="preserve">арматура     8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</si>
  <si>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</si>
  <si>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</si>
  <si>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Труба   50*25*1,5</t>
  </si>
  <si>
    <t xml:space="preserve">            Катанка /бухта ГОСТ 30136-95</t>
  </si>
  <si>
    <t xml:space="preserve"> </t>
  </si>
  <si>
    <t>труба   80*80*4</t>
  </si>
  <si>
    <t>труба   80*80*2,8</t>
  </si>
  <si>
    <t>уголок   50*3</t>
  </si>
  <si>
    <t>Труба   15*15*1,2</t>
  </si>
  <si>
    <t>Труба   15*15*1,5</t>
  </si>
  <si>
    <t>Труба   15*15*1,8</t>
  </si>
  <si>
    <t>Труба   20*20*1,2</t>
  </si>
  <si>
    <t xml:space="preserve">Труба   20*20*1,4         </t>
  </si>
  <si>
    <t xml:space="preserve">Труба   25*25*1,5                </t>
  </si>
  <si>
    <t xml:space="preserve">Труба   30*30*1,4   </t>
  </si>
  <si>
    <t xml:space="preserve">Труба   30*30*1,5               </t>
  </si>
  <si>
    <t xml:space="preserve">Труба   40*20*1,8          </t>
  </si>
  <si>
    <t>Труба   40*25*1,2</t>
  </si>
  <si>
    <t>Труба   40*25*1,8</t>
  </si>
  <si>
    <t>Труба   40*40*1,2</t>
  </si>
  <si>
    <t>Труба   20*20*2</t>
  </si>
  <si>
    <t>труба   80*40*2,5</t>
  </si>
  <si>
    <t xml:space="preserve">квадрат  - 10               </t>
  </si>
  <si>
    <t xml:space="preserve">квадрат  - 10          </t>
  </si>
  <si>
    <t>провол</t>
  </si>
  <si>
    <t>Провол</t>
  </si>
  <si>
    <t>Труба   10*10*1,2</t>
  </si>
  <si>
    <t>Труба   10*10*1</t>
  </si>
  <si>
    <t>Труба   20*10*1,2</t>
  </si>
  <si>
    <t>Труба   40*10*1,5</t>
  </si>
  <si>
    <t>Труба   20*10*1</t>
  </si>
  <si>
    <t xml:space="preserve">Труба   30*30*1,2               </t>
  </si>
  <si>
    <t>Труба   30*20*1,2</t>
  </si>
  <si>
    <t>Россия/Казахстан</t>
  </si>
  <si>
    <t xml:space="preserve">Россия </t>
  </si>
  <si>
    <t>труба   100*100*4</t>
  </si>
  <si>
    <t>Квадрат вальсированный</t>
  </si>
  <si>
    <t xml:space="preserve">Труба   25*25*1,4      </t>
  </si>
  <si>
    <t>Труба   40*20*1,2</t>
  </si>
  <si>
    <t xml:space="preserve">Труба   40*20*1,4               </t>
  </si>
  <si>
    <t xml:space="preserve">труба   40*25*1,2               </t>
  </si>
  <si>
    <t xml:space="preserve">труба   40*25*1,4              </t>
  </si>
  <si>
    <t>труба   40*40*1,2</t>
  </si>
  <si>
    <t>труба   40*40*1,4</t>
  </si>
  <si>
    <t>уголок   63*5   Н/Д</t>
  </si>
  <si>
    <t>Труба   80*80*1,6</t>
  </si>
  <si>
    <t>россия</t>
  </si>
  <si>
    <t>Труба   60*40*1,2</t>
  </si>
  <si>
    <t>Трубв   25*25*1,4</t>
  </si>
  <si>
    <t>труба   80*40*3</t>
  </si>
  <si>
    <t>труба   60*60*3</t>
  </si>
  <si>
    <t>Круг  ГОСТ  2590 -2006</t>
  </si>
  <si>
    <t>катанка ф 8   каз</t>
  </si>
  <si>
    <t>труба   50*50*3</t>
  </si>
  <si>
    <t>труба   50*50*4</t>
  </si>
  <si>
    <t>труба   60*60*4</t>
  </si>
  <si>
    <t>Лист  ПВЛ 408 1000*3200</t>
  </si>
  <si>
    <t>Сетка кладочная ВР-5 200*200</t>
  </si>
  <si>
    <t>Труба   40*10*1,2</t>
  </si>
  <si>
    <t>труба   100*100*2,3</t>
  </si>
  <si>
    <t>труба   80*80*2,3</t>
  </si>
  <si>
    <t>труба   60*30*1,5</t>
  </si>
  <si>
    <t xml:space="preserve">Труба   40*25*1,4    </t>
  </si>
  <si>
    <t>Швеллер 16 гн</t>
  </si>
  <si>
    <t>электрод рос-лэс 3</t>
  </si>
  <si>
    <t>ГФ-021 серый 20кг</t>
  </si>
  <si>
    <t>ПФ-115 серый 20кг</t>
  </si>
  <si>
    <t>ПФ-115 черный 20кг</t>
  </si>
  <si>
    <t>ПФ-115 красный 20кг</t>
  </si>
  <si>
    <t>НЦ-132 серый 2,6кг Рос</t>
  </si>
  <si>
    <t>НЦ-132 коричневая  2,6кг Рос</t>
  </si>
  <si>
    <t>Пф-115 серый 2,7кг</t>
  </si>
  <si>
    <t>Пф-115 черный 2,7кг</t>
  </si>
  <si>
    <t>электрод уони 4</t>
  </si>
  <si>
    <t>Труба  102*2</t>
  </si>
  <si>
    <t>Труба  159*2</t>
  </si>
  <si>
    <t xml:space="preserve">      Трубы ВГП ГОСТ 3262-82</t>
  </si>
  <si>
    <t>Трубы ВГП ГОСТ 10704-76</t>
  </si>
  <si>
    <t xml:space="preserve"> Лист х/к ГОСТ  19904-90  </t>
  </si>
  <si>
    <t>проволка вязальная 4 мм</t>
  </si>
  <si>
    <t>4 мм</t>
  </si>
  <si>
    <t>электрод рос-лэс 2,5 мм</t>
  </si>
  <si>
    <t>электрод китай 3 мм</t>
  </si>
  <si>
    <t>электрод китай 2 мм</t>
  </si>
  <si>
    <t>4000</t>
  </si>
  <si>
    <t>труба   100*50*2,8</t>
  </si>
  <si>
    <t>ф 89*4</t>
  </si>
  <si>
    <t>ф 108*4</t>
  </si>
  <si>
    <t>ф 133*3,5</t>
  </si>
  <si>
    <t>ф 159*4</t>
  </si>
  <si>
    <t>Балка двутавр  12</t>
  </si>
  <si>
    <t>Труба   20*20*1</t>
  </si>
  <si>
    <t>Труба   40*20*1</t>
  </si>
  <si>
    <t>круг -  ф 120</t>
  </si>
  <si>
    <t>уголок   75*5   Н/Д</t>
  </si>
  <si>
    <t>меш</t>
  </si>
  <si>
    <t>2500</t>
  </si>
  <si>
    <t>Сетка кладочная ВР-3,7 150*150</t>
  </si>
  <si>
    <t>На заказ</t>
  </si>
  <si>
    <t xml:space="preserve">Труба   40*40*1,4               </t>
  </si>
  <si>
    <t>Сетка кладочная ВР-3,7 100*100</t>
  </si>
  <si>
    <t>уголок   30*3</t>
  </si>
  <si>
    <t>под заказ</t>
  </si>
  <si>
    <t xml:space="preserve">под заказ </t>
  </si>
  <si>
    <t>3800</t>
  </si>
  <si>
    <t>4800</t>
  </si>
  <si>
    <t>труба 100*60*3-6-500*400*7-22</t>
  </si>
  <si>
    <t>труба 300*300 - 500*500*6 - 22</t>
  </si>
  <si>
    <t xml:space="preserve">квадрат  - 14,16,18,20                  </t>
  </si>
  <si>
    <t>на заказ</t>
  </si>
  <si>
    <t xml:space="preserve">уголок 40,45,50,63,70,75                      </t>
  </si>
  <si>
    <t>уголок 80,90,100,110,125</t>
  </si>
  <si>
    <t>Россия / под заказ</t>
  </si>
  <si>
    <t>Караганды/заказ</t>
  </si>
  <si>
    <t>Россия/заказ</t>
  </si>
  <si>
    <t>Росия</t>
  </si>
  <si>
    <t>Россия/под заказ</t>
  </si>
  <si>
    <t xml:space="preserve">уголок   50*5   Н/Д </t>
  </si>
  <si>
    <t>уголок   63*4</t>
  </si>
  <si>
    <t>полоса  30*3</t>
  </si>
  <si>
    <t>труба   100*100*1,5</t>
  </si>
  <si>
    <t>труба   100*100*3,5</t>
  </si>
  <si>
    <t xml:space="preserve">                                                      Арматура класса А - III марка ГОСТ 5781-82 сталь 35 ГС                                                 </t>
  </si>
  <si>
    <t xml:space="preserve">                                      Арматура класса А - III  марка ГОСТ 5781 сталь 25 Г2С,35 ГС                                             </t>
  </si>
  <si>
    <t xml:space="preserve">      Уголок ГОСТ 8509; 8510-72 сталь СТ 3ПС/СП</t>
  </si>
  <si>
    <t>Обнол 2волн/вниз 13см</t>
  </si>
  <si>
    <t xml:space="preserve">Погрузка осуществляется электронными весами, и на крытые машины  </t>
  </si>
  <si>
    <t xml:space="preserve">В случае отсутвия металлопроката в прайсе и на складе, имеем возможность осуществить поставку </t>
  </si>
  <si>
    <t>в течение недели</t>
  </si>
  <si>
    <t>385000/360000</t>
  </si>
  <si>
    <t>Труба   25*25*0,9  ШЮ</t>
  </si>
  <si>
    <t xml:space="preserve">Труба   20*20*0,9   </t>
  </si>
  <si>
    <t>ШеберЮг</t>
  </si>
  <si>
    <t>Шебер Юг</t>
  </si>
  <si>
    <t xml:space="preserve">Труба   40*20*1,1 </t>
  </si>
  <si>
    <t>Труба  114*2</t>
  </si>
  <si>
    <t>Труба  127*2</t>
  </si>
  <si>
    <t>Труба 26-50 (0,9-3 мм)</t>
  </si>
  <si>
    <t xml:space="preserve">                                  Трубы бесшовные ГОСТ 8732-78</t>
  </si>
  <si>
    <t>круг -  ф 8</t>
  </si>
  <si>
    <t>Qarmet Темиртау</t>
  </si>
  <si>
    <t>Цемент 500</t>
  </si>
  <si>
    <t>Полоса</t>
  </si>
  <si>
    <t>13000</t>
  </si>
  <si>
    <t>14500</t>
  </si>
  <si>
    <t>3700</t>
  </si>
  <si>
    <t>3500</t>
  </si>
  <si>
    <t>4500</t>
  </si>
  <si>
    <t>электрод Арсенал диам 2,5-3 мм</t>
  </si>
  <si>
    <t>Луга 180*1,8</t>
  </si>
  <si>
    <t>Луга 230*1,8</t>
  </si>
  <si>
    <t>Луга 350*3*32</t>
  </si>
  <si>
    <t>Луга 400*3*32</t>
  </si>
  <si>
    <t>Родекс 180*1,6</t>
  </si>
  <si>
    <t>Родекс 180*1,8</t>
  </si>
  <si>
    <t>Родекс 230*1,6</t>
  </si>
  <si>
    <t>Родекс 230*1,8</t>
  </si>
  <si>
    <t>325/315</t>
  </si>
  <si>
    <t>475/465</t>
  </si>
  <si>
    <t>1540/1530</t>
  </si>
  <si>
    <t>1950/1900</t>
  </si>
  <si>
    <t>300/290</t>
  </si>
  <si>
    <t>330/320</t>
  </si>
  <si>
    <t>490/480</t>
  </si>
  <si>
    <t>500/490</t>
  </si>
  <si>
    <t xml:space="preserve">         Краски                                                                                          Расстворитель</t>
  </si>
  <si>
    <t>646  1 литр</t>
  </si>
  <si>
    <t>646  2 литр</t>
  </si>
  <si>
    <t>646  4 литр</t>
  </si>
  <si>
    <t>647  1 литр</t>
  </si>
  <si>
    <t>647  2 литр</t>
  </si>
  <si>
    <t xml:space="preserve">        Электроды                                                                                   Отрезные диски</t>
  </si>
  <si>
    <t>По вопросам оптовых покупок обращаться по телефонам 8 775 401 56 69, 8 701 720 46 60</t>
  </si>
  <si>
    <t>Производство электросварных профильных круглых труб</t>
  </si>
  <si>
    <t>Труба 20*20*1,15</t>
  </si>
  <si>
    <t>Труба 25*25*1,1</t>
  </si>
  <si>
    <t>Труба 40*20*1,1</t>
  </si>
  <si>
    <t>Труба 30*30*1,2</t>
  </si>
  <si>
    <t>Труба 100*100*2</t>
  </si>
  <si>
    <t>Труба 40*20*1,5 х/к</t>
  </si>
  <si>
    <t>Труба 60*40*1,5</t>
  </si>
  <si>
    <t xml:space="preserve">                 Труба профильная вальсированная</t>
  </si>
  <si>
    <t xml:space="preserve">Труба   25*25*1,2              </t>
  </si>
  <si>
    <t xml:space="preserve">         Трубы ВГП ГОСТ 10704-91</t>
  </si>
  <si>
    <t>Квадрат</t>
  </si>
  <si>
    <t>311-291</t>
  </si>
  <si>
    <t>423-396</t>
  </si>
  <si>
    <t>477-446</t>
  </si>
  <si>
    <t>547-511</t>
  </si>
  <si>
    <t>704-658</t>
  </si>
  <si>
    <t>1480-1384</t>
  </si>
  <si>
    <t>Труба   40*20*0,9  ШЮ</t>
  </si>
  <si>
    <t>Труба   40*40*0,9  ШЮ</t>
  </si>
  <si>
    <t>Труба   76-89</t>
  </si>
  <si>
    <t xml:space="preserve">круг -  ф 12 </t>
  </si>
  <si>
    <t>круг -  ф 10</t>
  </si>
  <si>
    <t>круг -  ф 14</t>
  </si>
  <si>
    <t>круг -  ф  80</t>
  </si>
  <si>
    <t>круг -  ф 16 - 50</t>
  </si>
  <si>
    <t>Круг - ф 6</t>
  </si>
  <si>
    <t>400000/380000</t>
  </si>
  <si>
    <t>360-342</t>
  </si>
  <si>
    <t>500-475</t>
  </si>
  <si>
    <t>УТЕПЛИТЕЛЬ ЭКОВАТА 400000 за тонну</t>
  </si>
  <si>
    <t>Доставка по городу Газель 87474750053 Галымжан, 87754999933 Ержан</t>
  </si>
  <si>
    <t>Труба 57*2</t>
  </si>
  <si>
    <t>Караганда</t>
  </si>
  <si>
    <t>Труба 15*2</t>
  </si>
  <si>
    <t>Труба 20*2</t>
  </si>
  <si>
    <t>Труба 25*2</t>
  </si>
  <si>
    <t>Труба 32*2</t>
  </si>
  <si>
    <t>Труба 40*2</t>
  </si>
  <si>
    <t>Труба   40*20*1,5 х/к  ШЮ</t>
  </si>
  <si>
    <t>пог.вес</t>
  </si>
  <si>
    <t>цена за тонну</t>
  </si>
  <si>
    <t>Профильды кубыр/Профильная Труба</t>
  </si>
  <si>
    <t xml:space="preserve">Труба   25*25*1,8           </t>
  </si>
  <si>
    <t>4, 8</t>
  </si>
  <si>
    <t xml:space="preserve">Труба   30*30*2               </t>
  </si>
  <si>
    <t>7, 8</t>
  </si>
  <si>
    <t>труба   120*120*2  (6-12)</t>
  </si>
  <si>
    <t>6, 4</t>
  </si>
  <si>
    <t>8.</t>
  </si>
  <si>
    <t>труба   60*40*4</t>
  </si>
  <si>
    <t>12, 2</t>
  </si>
  <si>
    <t>труба   140*140*4 - 8  (12)</t>
  </si>
  <si>
    <t>труба   150*150*4 - 8  (12)</t>
  </si>
  <si>
    <t>труба   160*160*4 - 8  (12)</t>
  </si>
  <si>
    <t>труба   120*120*2,7  (12)</t>
  </si>
  <si>
    <t>труба   180*180*5 - 16  (12)</t>
  </si>
  <si>
    <t>труба   200*200*5 - 12  (12)</t>
  </si>
  <si>
    <t>труба   100*100*6  (12)</t>
  </si>
  <si>
    <t>12м</t>
  </si>
  <si>
    <t>ИП "Шебер Юг" 25.03.2024г</t>
  </si>
  <si>
    <t>0,77</t>
  </si>
  <si>
    <t>1,05</t>
  </si>
  <si>
    <t>1,36</t>
  </si>
  <si>
    <t>1,67</t>
  </si>
  <si>
    <t>2,05</t>
  </si>
  <si>
    <t>2,37</t>
  </si>
  <si>
    <t>3</t>
  </si>
  <si>
    <t>Труба 76*2  (12)</t>
  </si>
  <si>
    <t>3,65</t>
  </si>
  <si>
    <t>Труба 89*2  (12)</t>
  </si>
  <si>
    <t>4,3</t>
  </si>
  <si>
    <t>Труба   15*2,5  (5,8)</t>
  </si>
  <si>
    <t>Труба   20*2,5  (5,8)</t>
  </si>
  <si>
    <t>Труба   25*2,8  (5,8)</t>
  </si>
  <si>
    <t>Труба   32*2,5  (6)</t>
  </si>
  <si>
    <t>Труба   32*2,8  (5,8)</t>
  </si>
  <si>
    <t>Труба  108*2,7  (10)</t>
  </si>
  <si>
    <t>Труба  108*3,5  (10)</t>
  </si>
  <si>
    <t>Труба  108*5  (10)</t>
  </si>
  <si>
    <t>Труба  159*4  (10)</t>
  </si>
  <si>
    <t>Труба 219*4,5  (12)</t>
  </si>
  <si>
    <t>труба 32*2,8 (5,8)</t>
  </si>
  <si>
    <t>труба 40*3  (10)</t>
  </si>
  <si>
    <t>труба 60*2,3  (10)</t>
  </si>
  <si>
    <t>труба 76*3,2  (10)</t>
  </si>
  <si>
    <t>арматура     8,10,12,14,16,18,20</t>
  </si>
  <si>
    <t>арматура     22  (11,75)</t>
  </si>
  <si>
    <t>арматура     25  (11,75)</t>
  </si>
  <si>
    <t>11,75м</t>
  </si>
  <si>
    <t>987-923</t>
  </si>
  <si>
    <t>швеллер - 5  (11,75)</t>
  </si>
  <si>
    <t xml:space="preserve">швеллер - 6,5  (11,75)                    </t>
  </si>
  <si>
    <t xml:space="preserve">швеллер - 8  (11,75)                 </t>
  </si>
  <si>
    <t>швеллер -10   НД  (2-6)</t>
  </si>
  <si>
    <t>швеллер -12   НД  (2-6)</t>
  </si>
  <si>
    <t>швеллер -14   НД  (2-6)</t>
  </si>
  <si>
    <t>Лист - 0,8*1000*2000</t>
  </si>
  <si>
    <t>лист  - 1,2*1000*2000</t>
  </si>
  <si>
    <t>Лист - 1,2*1250*2500</t>
  </si>
  <si>
    <t>Лист - 1,3*1000*2000</t>
  </si>
  <si>
    <t>Лист - 1,35*1250*2500</t>
  </si>
  <si>
    <t>Лист - 1,35*1250*2200</t>
  </si>
  <si>
    <t>Лист - 1,35*1250*2100</t>
  </si>
  <si>
    <t xml:space="preserve">Лист - 1,7*1000*2000 ( хол ) </t>
  </si>
  <si>
    <t xml:space="preserve">лист 1,5*1250*2500 мм </t>
  </si>
  <si>
    <t xml:space="preserve">лист 1,5*1000*2000 мм   </t>
  </si>
  <si>
    <t>лист 1,7*1000*2000 мм</t>
  </si>
  <si>
    <t>лист 1,7*1250*2500 мм</t>
  </si>
  <si>
    <t>лист 1,8*1000*2000 мм</t>
  </si>
  <si>
    <t xml:space="preserve">лист 1,8*1250*2500 мм </t>
  </si>
  <si>
    <t xml:space="preserve">Лист  4*1500*6000 мм риф                                   </t>
  </si>
  <si>
    <t xml:space="preserve">Лист  6*1500*6000 мм    </t>
  </si>
  <si>
    <t xml:space="preserve">Лист  8*1500*6000 мм    </t>
  </si>
  <si>
    <t xml:space="preserve">Лист 10*1500*6000 мм  </t>
  </si>
  <si>
    <t>Лист 12*1500*6000 мм</t>
  </si>
  <si>
    <t>Лист 14*1250*6000 мм</t>
  </si>
  <si>
    <t>лист  30*1500*6000 мм</t>
  </si>
  <si>
    <t>труба   80*40*2    без скидок</t>
  </si>
  <si>
    <t>труба   100*50*3    без скидок</t>
  </si>
  <si>
    <t>труба   80*80*2    без скидок</t>
  </si>
  <si>
    <t>труба   40*40*3    без скидок</t>
  </si>
  <si>
    <t xml:space="preserve">Труба   20*20*1,5    без скидок          </t>
  </si>
  <si>
    <t>Труба   40*40*2,5    без скидок</t>
  </si>
  <si>
    <t>труба   40*25*1,5    без скидок</t>
  </si>
  <si>
    <r>
      <t xml:space="preserve"> </t>
    </r>
    <r>
      <rPr>
        <b/>
        <sz val="9"/>
        <color indexed="8"/>
        <rFont val="Arial Cyr"/>
        <charset val="204"/>
      </rPr>
      <t>Швеллер Гост 8240-97</t>
    </r>
  </si>
  <si>
    <t>бух 25 кг</t>
  </si>
  <si>
    <t>бух 50 кг</t>
  </si>
  <si>
    <t>Головной офис ул.Н.Исмаилова15б sheberug.kom@bk.ru :8775 300 85 86 Галым:8 775 499 99 33  Ержан: 8(7252)561749</t>
  </si>
  <si>
    <t>Труба   10*10*1,5    без скидок</t>
  </si>
  <si>
    <t>Труба 15*15*1,5</t>
  </si>
  <si>
    <t>Труба 20*20*1,5</t>
  </si>
  <si>
    <t>Труба 80*80*3</t>
  </si>
  <si>
    <t>Труба 80*80*2</t>
  </si>
  <si>
    <t>Труба 40*40*1,5</t>
  </si>
  <si>
    <t>Труба 40*20*2</t>
  </si>
  <si>
    <t>Труба 20*10*1,2</t>
  </si>
  <si>
    <t>295000/285000</t>
  </si>
  <si>
    <t>135-131</t>
  </si>
  <si>
    <t>177-171</t>
  </si>
  <si>
    <t>262-253</t>
  </si>
  <si>
    <t>354-342</t>
  </si>
  <si>
    <t>Акция</t>
  </si>
  <si>
    <t>Труба   15*15*1     без скидок</t>
  </si>
  <si>
    <t>труба   60*40*0.9   ШЮ</t>
  </si>
  <si>
    <t>Труба   25*25*1,1   ШЮ</t>
  </si>
  <si>
    <t xml:space="preserve">Труба   40*20*1,5        ШЮ </t>
  </si>
  <si>
    <t>труба   60*40*1,5         ШЮ</t>
  </si>
  <si>
    <t xml:space="preserve">труба   40*40*2         ШЮ         </t>
  </si>
  <si>
    <t>труба   60*40*2        ШЮ</t>
  </si>
  <si>
    <t>труба   100*100*3       ШЮ</t>
  </si>
  <si>
    <t>труба 100*100*3       ШЮ</t>
  </si>
  <si>
    <t>труба   100*100*2,2    ШЮ</t>
  </si>
  <si>
    <t>шт.в пачке</t>
  </si>
  <si>
    <t>1,42</t>
  </si>
  <si>
    <t xml:space="preserve">                                                Отрезные диски</t>
  </si>
  <si>
    <t>Труба  40*40*1,5</t>
  </si>
  <si>
    <t>лист  2,5*1250*2500 мм</t>
  </si>
  <si>
    <t>Труба   30*30*1,15 ШЮ</t>
  </si>
  <si>
    <t>Труба   30*30*1,1   ШЮ</t>
  </si>
  <si>
    <t>ШШ</t>
  </si>
  <si>
    <t>Труба   40*20*1,15</t>
  </si>
  <si>
    <t>Труба   60*40*1,15</t>
  </si>
  <si>
    <t>Труба   40*20*2        ШЮ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</si>
</sst>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4">
    <font>
      <sz val="10"/>
      <name val="Arial Cyr"/>
      <charset val="204"/>
    </font>
    <font>
      <sz val="16"/>
      <name val="Arial Cyr"/>
      <charset val="204"/>
    </font>
    <font>
      <b/>
      <i/>
      <sz val="28"/>
      <name val="Arial Black"/>
      <family val="2"/>
      <charset val="204"/>
    </font>
    <font>
      <b/>
      <i/>
      <sz val="26"/>
      <name val="Baskerville Old Face"/>
      <family val="1"/>
    </font>
    <font>
      <b/>
      <i/>
      <sz val="18"/>
      <name val="Baskerville Old Face"/>
      <family val="1"/>
    </font>
    <font>
      <b/>
      <i/>
      <sz val="22"/>
      <name val="Arial Black"/>
      <family val="2"/>
      <charset val="204"/>
    </font>
    <font>
      <sz val="10"/>
      <name val="Arial Cyr"/>
      <charset val="204"/>
    </font>
    <font>
      <b/>
      <sz val="9"/>
      <name val="Arial Black"/>
      <family val="2"/>
      <charset val="204"/>
    </font>
    <font>
      <b/>
      <sz val="9"/>
      <name val="Arial Cyr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b/>
      <sz val="9"/>
      <color indexed="8"/>
      <name val="Arial Cyr"/>
      <charset val="204"/>
    </font>
    <font>
      <sz val="9"/>
      <name val="Arial Cyr"/>
      <family val="2"/>
      <charset val="204"/>
    </font>
    <font>
      <sz val="9"/>
      <name val="Arial Black"/>
      <family val="2"/>
      <charset val="204"/>
    </font>
    <font>
      <sz val="9"/>
      <color indexed="8"/>
      <name val="Arial Cyr"/>
      <family val="2"/>
      <charset val="204"/>
    </font>
    <font>
      <sz val="9"/>
      <color theme="1"/>
      <name val="Arial Cyr"/>
      <charset val="204"/>
    </font>
    <font>
      <b/>
      <sz val="9"/>
      <name val="Times New Roman"/>
      <family val="1"/>
      <charset val="204"/>
    </font>
    <font>
      <b/>
      <i/>
      <sz val="11"/>
      <name val="Baskerville Old Face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indexed="8"/>
      <name val="Arial Cyr"/>
      <charset val="204"/>
    </font>
    <font>
      <b/>
      <i/>
      <sz val="9"/>
      <name val="Arial Cyr"/>
      <charset val="204"/>
    </font>
    <font>
      <b/>
      <i/>
      <sz val="9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3" borderId="0" xfId="0" applyFont="1" applyFill="1"/>
    <xf numFmtId="0" fontId="3" fillId="4" borderId="10" xfId="0" applyFont="1" applyFill="1" applyBorder="1" applyAlignment="1">
      <alignment vertical="center" wrapText="1"/>
    </xf>
    <xf numFmtId="0" fontId="1" fillId="4" borderId="0" xfId="0" applyFont="1" applyFill="1"/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/>
    <xf numFmtId="0" fontId="10" fillId="3" borderId="22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1" fillId="3" borderId="20" xfId="0" applyNumberFormat="1" applyFont="1" applyFill="1" applyBorder="1" applyAlignment="1"/>
    <xf numFmtId="0" fontId="9" fillId="3" borderId="2" xfId="0" applyFont="1" applyFill="1" applyBorder="1"/>
    <xf numFmtId="0" fontId="11" fillId="3" borderId="1" xfId="0" applyFont="1" applyFill="1" applyBorder="1" applyAlignment="1"/>
    <xf numFmtId="0" fontId="11" fillId="3" borderId="24" xfId="0" applyFont="1" applyFill="1" applyBorder="1" applyAlignment="1">
      <alignment horizontal="center"/>
    </xf>
    <xf numFmtId="1" fontId="11" fillId="3" borderId="24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35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35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left"/>
    </xf>
    <xf numFmtId="0" fontId="8" fillId="3" borderId="2" xfId="0" applyFont="1" applyFill="1" applyBorder="1"/>
    <xf numFmtId="0" fontId="16" fillId="3" borderId="1" xfId="0" applyFont="1" applyFill="1" applyBorder="1" applyAlignment="1">
      <alignment horizontal="center"/>
    </xf>
    <xf numFmtId="1" fontId="8" fillId="3" borderId="20" xfId="0" applyNumberFormat="1" applyFont="1" applyFill="1" applyBorder="1" applyAlignment="1"/>
    <xf numFmtId="0" fontId="12" fillId="3" borderId="2" xfId="0" applyFont="1" applyFill="1" applyBorder="1"/>
    <xf numFmtId="0" fontId="11" fillId="3" borderId="34" xfId="0" applyFont="1" applyFill="1" applyBorder="1" applyAlignment="1">
      <alignment horizontal="left"/>
    </xf>
    <xf numFmtId="0" fontId="16" fillId="3" borderId="35" xfId="0" applyFont="1" applyFill="1" applyBorder="1" applyAlignment="1">
      <alignment horizontal="center"/>
    </xf>
    <xf numFmtId="1" fontId="8" fillId="3" borderId="38" xfId="0" applyNumberFormat="1" applyFont="1" applyFill="1" applyBorder="1" applyAlignment="1"/>
    <xf numFmtId="0" fontId="12" fillId="3" borderId="36" xfId="0" applyFont="1" applyFill="1" applyBorder="1"/>
    <xf numFmtId="1" fontId="10" fillId="3" borderId="24" xfId="0" applyNumberFormat="1" applyFont="1" applyFill="1" applyBorder="1" applyAlignment="1">
      <alignment horizontal="center"/>
    </xf>
    <xf numFmtId="1" fontId="10" fillId="3" borderId="3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10" fillId="3" borderId="35" xfId="0" applyFont="1" applyFill="1" applyBorder="1" applyAlignment="1">
      <alignment horizontal="center"/>
    </xf>
    <xf numFmtId="1" fontId="11" fillId="3" borderId="38" xfId="0" applyNumberFormat="1" applyFont="1" applyFill="1" applyBorder="1" applyAlignment="1"/>
    <xf numFmtId="0" fontId="8" fillId="3" borderId="36" xfId="0" applyFont="1" applyFill="1" applyBorder="1" applyAlignment="1"/>
    <xf numFmtId="0" fontId="10" fillId="3" borderId="24" xfId="0" applyFont="1" applyFill="1" applyBorder="1" applyAlignment="1">
      <alignment horizontal="center"/>
    </xf>
    <xf numFmtId="1" fontId="11" fillId="3" borderId="25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/>
    <xf numFmtId="0" fontId="11" fillId="3" borderId="21" xfId="0" applyFont="1" applyFill="1" applyBorder="1"/>
    <xf numFmtId="0" fontId="10" fillId="3" borderId="23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center"/>
    </xf>
    <xf numFmtId="16" fontId="10" fillId="3" borderId="22" xfId="0" applyNumberFormat="1" applyFont="1" applyFill="1" applyBorder="1" applyAlignment="1">
      <alignment horizontal="center"/>
    </xf>
    <xf numFmtId="0" fontId="10" fillId="3" borderId="35" xfId="0" applyNumberFormat="1" applyFont="1" applyFill="1" applyBorder="1" applyAlignment="1">
      <alignment horizontal="center"/>
    </xf>
    <xf numFmtId="1" fontId="11" fillId="3" borderId="35" xfId="0" applyNumberFormat="1" applyFont="1" applyFill="1" applyBorder="1" applyAlignment="1"/>
    <xf numFmtId="0" fontId="9" fillId="3" borderId="36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2" xfId="0" applyFont="1" applyFill="1" applyBorder="1" applyAlignment="1"/>
    <xf numFmtId="0" fontId="8" fillId="3" borderId="62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/>
    <xf numFmtId="0" fontId="11" fillId="3" borderId="23" xfId="0" applyFont="1" applyFill="1" applyBorder="1" applyAlignment="1">
      <alignment horizontal="left"/>
    </xf>
    <xf numFmtId="0" fontId="11" fillId="3" borderId="24" xfId="0" applyNumberFormat="1" applyFont="1" applyFill="1" applyBorder="1" applyAlignment="1">
      <alignment horizontal="center"/>
    </xf>
    <xf numFmtId="0" fontId="13" fillId="3" borderId="32" xfId="0" applyFont="1" applyFill="1" applyBorder="1"/>
    <xf numFmtId="49" fontId="11" fillId="3" borderId="1" xfId="0" applyNumberFormat="1" applyFont="1" applyFill="1" applyBorder="1" applyAlignment="1">
      <alignment horizontal="center"/>
    </xf>
    <xf numFmtId="0" fontId="13" fillId="3" borderId="3" xfId="0" applyFont="1" applyFill="1" applyBorder="1"/>
    <xf numFmtId="0" fontId="11" fillId="3" borderId="35" xfId="0" applyNumberFormat="1" applyFont="1" applyFill="1" applyBorder="1" applyAlignment="1">
      <alignment horizontal="center"/>
    </xf>
    <xf numFmtId="0" fontId="13" fillId="3" borderId="36" xfId="0" applyFont="1" applyFill="1" applyBorder="1"/>
    <xf numFmtId="1" fontId="11" fillId="3" borderId="22" xfId="0" applyNumberFormat="1" applyFont="1" applyFill="1" applyBorder="1" applyAlignment="1"/>
    <xf numFmtId="0" fontId="10" fillId="3" borderId="1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3" fillId="3" borderId="2" xfId="0" applyFont="1" applyFill="1" applyBorder="1"/>
    <xf numFmtId="49" fontId="11" fillId="3" borderId="35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/>
    </xf>
    <xf numFmtId="0" fontId="9" fillId="3" borderId="6" xfId="0" applyFont="1" applyFill="1" applyBorder="1"/>
    <xf numFmtId="0" fontId="10" fillId="3" borderId="39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left"/>
    </xf>
    <xf numFmtId="0" fontId="10" fillId="3" borderId="4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1" fontId="10" fillId="3" borderId="37" xfId="0" applyNumberFormat="1" applyFont="1" applyFill="1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49" fontId="11" fillId="3" borderId="24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/>
    <xf numFmtId="0" fontId="8" fillId="3" borderId="6" xfId="0" applyFont="1" applyFill="1" applyBorder="1"/>
    <xf numFmtId="0" fontId="11" fillId="3" borderId="39" xfId="0" applyFont="1" applyFill="1" applyBorder="1" applyAlignment="1">
      <alignment horizontal="left"/>
    </xf>
    <xf numFmtId="1" fontId="11" fillId="3" borderId="11" xfId="0" applyNumberFormat="1" applyFont="1" applyFill="1" applyBorder="1" applyAlignment="1"/>
    <xf numFmtId="0" fontId="11" fillId="3" borderId="40" xfId="0" applyFont="1" applyFill="1" applyBorder="1" applyAlignment="1">
      <alignment horizontal="left"/>
    </xf>
    <xf numFmtId="0" fontId="8" fillId="3" borderId="36" xfId="0" applyFont="1" applyFill="1" applyBorder="1"/>
    <xf numFmtId="0" fontId="11" fillId="3" borderId="13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1" fontId="11" fillId="3" borderId="25" xfId="0" applyNumberFormat="1" applyFont="1" applyFill="1" applyBorder="1" applyAlignment="1">
      <alignment horizontal="right"/>
    </xf>
    <xf numFmtId="0" fontId="8" fillId="3" borderId="6" xfId="0" applyFont="1" applyFill="1" applyBorder="1" applyAlignment="1"/>
    <xf numFmtId="1" fontId="11" fillId="3" borderId="20" xfId="0" applyNumberFormat="1" applyFont="1" applyFill="1" applyBorder="1" applyAlignment="1">
      <alignment horizontal="right"/>
    </xf>
    <xf numFmtId="1" fontId="11" fillId="3" borderId="38" xfId="0" applyNumberFormat="1" applyFont="1" applyFill="1" applyBorder="1" applyAlignment="1">
      <alignment horizontal="right"/>
    </xf>
    <xf numFmtId="0" fontId="10" fillId="3" borderId="23" xfId="0" applyFont="1" applyFill="1" applyBorder="1"/>
    <xf numFmtId="0" fontId="11" fillId="3" borderId="24" xfId="0" applyFont="1" applyFill="1" applyBorder="1" applyAlignment="1"/>
    <xf numFmtId="0" fontId="11" fillId="3" borderId="43" xfId="0" applyFont="1" applyFill="1" applyBorder="1"/>
    <xf numFmtId="0" fontId="11" fillId="3" borderId="35" xfId="0" applyFont="1" applyFill="1" applyBorder="1" applyAlignment="1"/>
    <xf numFmtId="0" fontId="10" fillId="3" borderId="23" xfId="0" applyFont="1" applyFill="1" applyBorder="1" applyAlignment="1"/>
    <xf numFmtId="0" fontId="10" fillId="3" borderId="21" xfId="0" applyFont="1" applyFill="1" applyBorder="1" applyAlignment="1"/>
    <xf numFmtId="1" fontId="11" fillId="3" borderId="14" xfId="0" applyNumberFormat="1" applyFont="1" applyFill="1" applyBorder="1" applyAlignment="1"/>
    <xf numFmtId="0" fontId="8" fillId="3" borderId="3" xfId="0" applyFont="1" applyFill="1" applyBorder="1"/>
    <xf numFmtId="0" fontId="8" fillId="3" borderId="44" xfId="0" applyFont="1" applyFill="1" applyBorder="1"/>
    <xf numFmtId="0" fontId="10" fillId="3" borderId="30" xfId="0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left"/>
    </xf>
    <xf numFmtId="164" fontId="11" fillId="3" borderId="1" xfId="1" applyFont="1" applyFill="1" applyBorder="1" applyAlignment="1">
      <alignment horizontal="center"/>
    </xf>
    <xf numFmtId="0" fontId="11" fillId="3" borderId="1" xfId="0" applyFont="1" applyFill="1" applyBorder="1"/>
    <xf numFmtId="0" fontId="10" fillId="3" borderId="24" xfId="0" applyFont="1" applyFill="1" applyBorder="1" applyAlignment="1"/>
    <xf numFmtId="0" fontId="12" fillId="3" borderId="3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1" fillId="3" borderId="38" xfId="0" applyNumberFormat="1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1" fillId="3" borderId="36" xfId="0" applyFont="1" applyFill="1" applyBorder="1" applyAlignment="1"/>
    <xf numFmtId="0" fontId="12" fillId="3" borderId="25" xfId="0" applyFont="1" applyFill="1" applyBorder="1" applyAlignment="1">
      <alignment horizontal="center"/>
    </xf>
    <xf numFmtId="0" fontId="10" fillId="3" borderId="21" xfId="0" applyFont="1" applyFill="1" applyBorder="1"/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right"/>
    </xf>
    <xf numFmtId="0" fontId="12" fillId="3" borderId="36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left"/>
    </xf>
    <xf numFmtId="49" fontId="8" fillId="3" borderId="59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horizontal="center"/>
    </xf>
    <xf numFmtId="0" fontId="11" fillId="3" borderId="22" xfId="0" applyFont="1" applyFill="1" applyBorder="1" applyAlignment="1"/>
    <xf numFmtId="0" fontId="13" fillId="3" borderId="61" xfId="0" applyFont="1" applyFill="1" applyBorder="1" applyAlignment="1"/>
    <xf numFmtId="0" fontId="13" fillId="3" borderId="3" xfId="0" applyFont="1" applyFill="1" applyBorder="1" applyAlignment="1">
      <alignment horizontal="center"/>
    </xf>
    <xf numFmtId="0" fontId="11" fillId="3" borderId="20" xfId="0" applyFont="1" applyFill="1" applyBorder="1" applyAlignmen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1" fillId="3" borderId="38" xfId="0" applyFont="1" applyFill="1" applyBorder="1" applyAlignment="1"/>
    <xf numFmtId="0" fontId="11" fillId="3" borderId="36" xfId="0" applyFont="1" applyFill="1" applyBorder="1"/>
    <xf numFmtId="0" fontId="12" fillId="3" borderId="23" xfId="0" applyFont="1" applyFill="1" applyBorder="1" applyAlignment="1">
      <alignment horizontal="left"/>
    </xf>
    <xf numFmtId="49" fontId="12" fillId="3" borderId="24" xfId="0" applyNumberFormat="1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3" borderId="34" xfId="0" applyFont="1" applyFill="1" applyBorder="1"/>
    <xf numFmtId="0" fontId="12" fillId="3" borderId="52" xfId="0" applyFont="1" applyFill="1" applyBorder="1" applyAlignment="1">
      <alignment horizontal="center"/>
    </xf>
    <xf numFmtId="49" fontId="12" fillId="3" borderId="53" xfId="0" applyNumberFormat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54" xfId="0" applyFont="1" applyFill="1" applyBorder="1" applyAlignment="1"/>
    <xf numFmtId="0" fontId="10" fillId="3" borderId="55" xfId="0" applyFont="1" applyFill="1" applyBorder="1" applyAlignment="1">
      <alignment horizontal="center"/>
    </xf>
    <xf numFmtId="0" fontId="8" fillId="3" borderId="1" xfId="0" applyFont="1" applyFill="1" applyBorder="1"/>
    <xf numFmtId="49" fontId="8" fillId="3" borderId="49" xfId="0" applyNumberFormat="1" applyFont="1" applyFill="1" applyBorder="1" applyAlignment="1">
      <alignment horizontal="left"/>
    </xf>
    <xf numFmtId="0" fontId="11" fillId="3" borderId="23" xfId="0" applyFont="1" applyFill="1" applyBorder="1" applyAlignment="1"/>
    <xf numFmtId="1" fontId="11" fillId="3" borderId="24" xfId="0" applyNumberFormat="1" applyFont="1" applyFill="1" applyBorder="1" applyAlignment="1"/>
    <xf numFmtId="0" fontId="11" fillId="3" borderId="48" xfId="0" applyFont="1" applyFill="1" applyBorder="1" applyAlignment="1"/>
    <xf numFmtId="1" fontId="11" fillId="3" borderId="49" xfId="0" applyNumberFormat="1" applyFont="1" applyFill="1" applyBorder="1" applyAlignment="1"/>
    <xf numFmtId="0" fontId="11" fillId="3" borderId="34" xfId="0" applyFont="1" applyFill="1" applyBorder="1" applyAlignment="1"/>
    <xf numFmtId="49" fontId="8" fillId="3" borderId="42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8" fillId="3" borderId="26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0" xfId="0" applyFont="1" applyFill="1"/>
    <xf numFmtId="49" fontId="8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5" xfId="0" applyFont="1" applyFill="1" applyBorder="1"/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0" fontId="8" fillId="3" borderId="5" xfId="0" applyFont="1" applyFill="1" applyBorder="1" applyAlignment="1"/>
    <xf numFmtId="0" fontId="11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22" fillId="4" borderId="35" xfId="0" applyFont="1" applyFill="1" applyBorder="1" applyAlignment="1">
      <alignment horizontal="center"/>
    </xf>
    <xf numFmtId="0" fontId="22" fillId="4" borderId="24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1" fontId="21" fillId="4" borderId="24" xfId="0" applyNumberFormat="1" applyFont="1" applyFill="1" applyBorder="1" applyAlignment="1">
      <alignment horizontal="center"/>
    </xf>
    <xf numFmtId="1" fontId="21" fillId="4" borderId="1" xfId="0" applyNumberFormat="1" applyFont="1" applyFill="1" applyBorder="1" applyAlignment="1">
      <alignment horizontal="center"/>
    </xf>
    <xf numFmtId="0" fontId="22" fillId="4" borderId="35" xfId="0" applyFont="1" applyFill="1" applyBorder="1"/>
    <xf numFmtId="0" fontId="21" fillId="4" borderId="35" xfId="0" applyFont="1" applyFill="1" applyBorder="1"/>
    <xf numFmtId="1" fontId="22" fillId="4" borderId="24" xfId="0" applyNumberFormat="1" applyFont="1" applyFill="1" applyBorder="1" applyAlignment="1">
      <alignment horizontal="center"/>
    </xf>
    <xf numFmtId="1" fontId="22" fillId="4" borderId="35" xfId="0" applyNumberFormat="1" applyFont="1" applyFill="1" applyBorder="1" applyAlignment="1">
      <alignment horizontal="center"/>
    </xf>
    <xf numFmtId="0" fontId="21" fillId="4" borderId="35" xfId="0" applyFont="1" applyFill="1" applyBorder="1" applyAlignment="1">
      <alignment horizontal="center"/>
    </xf>
    <xf numFmtId="1" fontId="21" fillId="4" borderId="35" xfId="0" applyNumberFormat="1" applyFont="1" applyFill="1" applyBorder="1" applyAlignment="1">
      <alignment horizontal="center"/>
    </xf>
    <xf numFmtId="165" fontId="21" fillId="4" borderId="1" xfId="0" applyNumberFormat="1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1" fontId="22" fillId="4" borderId="22" xfId="0" applyNumberFormat="1" applyFont="1" applyFill="1" applyBorder="1" applyAlignment="1">
      <alignment horizontal="center"/>
    </xf>
    <xf numFmtId="0" fontId="22" fillId="4" borderId="1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/>
    </xf>
    <xf numFmtId="0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/>
    <xf numFmtId="49" fontId="8" fillId="3" borderId="1" xfId="0" applyNumberFormat="1" applyFont="1" applyFill="1" applyBorder="1" applyAlignment="1">
      <alignment horizontal="left"/>
    </xf>
    <xf numFmtId="49" fontId="22" fillId="4" borderId="22" xfId="0" applyNumberFormat="1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center"/>
    </xf>
    <xf numFmtId="49" fontId="22" fillId="4" borderId="49" xfId="0" applyNumberFormat="1" applyFont="1" applyFill="1" applyBorder="1" applyAlignment="1">
      <alignment horizontal="center"/>
    </xf>
    <xf numFmtId="0" fontId="22" fillId="4" borderId="49" xfId="0" applyFont="1" applyFill="1" applyBorder="1" applyAlignment="1">
      <alignment horizontal="center"/>
    </xf>
    <xf numFmtId="49" fontId="22" fillId="4" borderId="35" xfId="0" applyNumberFormat="1" applyFont="1" applyFill="1" applyBorder="1" applyAlignment="1">
      <alignment horizontal="center"/>
    </xf>
    <xf numFmtId="0" fontId="22" fillId="4" borderId="57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50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49" fontId="22" fillId="4" borderId="24" xfId="0" applyNumberFormat="1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2" xfId="0" applyFont="1" applyFill="1" applyBorder="1"/>
    <xf numFmtId="0" fontId="22" fillId="4" borderId="36" xfId="0" applyFont="1" applyFill="1" applyBorder="1"/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58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/>
    </xf>
    <xf numFmtId="0" fontId="11" fillId="3" borderId="47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47" xfId="0" applyFont="1" applyFill="1" applyBorder="1" applyAlignment="1">
      <alignment horizontal="center"/>
    </xf>
    <xf numFmtId="49" fontId="8" fillId="3" borderId="27" xfId="0" applyNumberFormat="1" applyFont="1" applyFill="1" applyBorder="1" applyAlignment="1">
      <alignment horizontal="center"/>
    </xf>
    <xf numFmtId="49" fontId="8" fillId="3" borderId="41" xfId="0" applyNumberFormat="1" applyFont="1" applyFill="1" applyBorder="1" applyAlignment="1">
      <alignment horizontal="center"/>
    </xf>
    <xf numFmtId="49" fontId="8" fillId="3" borderId="60" xfId="0" applyNumberFormat="1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  <xf numFmtId="49" fontId="8" fillId="3" borderId="47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left"/>
    </xf>
    <xf numFmtId="0" fontId="11" fillId="3" borderId="51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63" xfId="0" applyFont="1" applyFill="1" applyBorder="1" applyAlignment="1">
      <alignment horizontal="left"/>
    </xf>
    <xf numFmtId="0" fontId="11" fillId="3" borderId="64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18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0" fillId="5" borderId="2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25"/>
  <sheetViews>
    <sheetView tabSelected="1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B39" sqref="B39"/>
    </sheetView>
  </sheetViews>
  <sheetFormatPr defaultColWidth="9.140625" defaultRowHeight="20.25"/>
  <cols>
    <col min="1" max="1" width="31.140625" style="2" customWidth="1"/>
    <col min="2" max="2" width="8.42578125" style="7" customWidth="1"/>
    <col min="3" max="3" width="16.5703125" style="7" customWidth="1"/>
    <col min="4" max="4" width="9.7109375" style="16" customWidth="1"/>
    <col min="5" max="5" width="10.42578125" style="2" customWidth="1"/>
    <col min="6" max="6" width="0.140625" style="2" customWidth="1"/>
    <col min="7" max="7" width="16.28515625" style="2" customWidth="1"/>
    <col min="8" max="8" width="10.5703125" style="1" customWidth="1"/>
    <col min="9" max="9" width="9" style="1" hidden="1" customWidth="1"/>
    <col min="10" max="10" width="9.28515625" style="1" customWidth="1"/>
    <col min="11" max="11" width="4.140625" style="1" customWidth="1"/>
    <col min="12" max="12" width="4" style="1" customWidth="1"/>
    <col min="13" max="13" width="4.140625" style="1" customWidth="1"/>
    <col min="14" max="14" width="9.140625" style="1" customWidth="1"/>
    <col min="15" max="16384" width="9.140625" style="1"/>
  </cols>
  <sheetData>
    <row r="1" spans="1:12" ht="5.25" customHeight="1" thickBot="1">
      <c r="A1" s="5"/>
      <c r="B1" s="6"/>
      <c r="C1" s="6"/>
      <c r="D1" s="15"/>
      <c r="E1" s="8"/>
      <c r="F1" s="8"/>
      <c r="G1" s="9"/>
    </row>
    <row r="2" spans="1:12" ht="79.5" customHeight="1" thickBot="1">
      <c r="A2" s="281" t="s">
        <v>318</v>
      </c>
      <c r="B2" s="282"/>
      <c r="C2" s="283"/>
      <c r="D2" s="284" t="s">
        <v>386</v>
      </c>
      <c r="E2" s="285"/>
      <c r="F2" s="285"/>
      <c r="G2" s="286"/>
    </row>
    <row r="3" spans="1:12" s="4" customFormat="1" ht="24">
      <c r="A3" s="17" t="s">
        <v>29</v>
      </c>
      <c r="B3" s="18" t="s">
        <v>298</v>
      </c>
      <c r="C3" s="192" t="s">
        <v>299</v>
      </c>
      <c r="D3" s="19" t="s">
        <v>30</v>
      </c>
      <c r="E3" s="18" t="s">
        <v>411</v>
      </c>
      <c r="F3" s="20"/>
      <c r="G3" s="21" t="s">
        <v>31</v>
      </c>
    </row>
    <row r="4" spans="1:12">
      <c r="A4" s="287" t="s">
        <v>300</v>
      </c>
      <c r="B4" s="288"/>
      <c r="C4" s="288"/>
      <c r="D4" s="288"/>
      <c r="E4" s="288"/>
      <c r="F4" s="288"/>
      <c r="G4" s="289"/>
    </row>
    <row r="5" spans="1:12" s="2" customFormat="1" ht="15" customHeight="1">
      <c r="A5" s="59" t="s">
        <v>216</v>
      </c>
      <c r="B5" s="60">
        <v>0.56000000000000005</v>
      </c>
      <c r="C5" s="193">
        <v>510000</v>
      </c>
      <c r="D5" s="193">
        <v>286</v>
      </c>
      <c r="E5" s="24">
        <v>225</v>
      </c>
      <c r="F5" s="61"/>
      <c r="G5" s="26"/>
      <c r="L5" s="2" t="s">
        <v>89</v>
      </c>
    </row>
    <row r="6" spans="1:12" s="2" customFormat="1" ht="15" customHeight="1">
      <c r="A6" s="22" t="s">
        <v>215</v>
      </c>
      <c r="B6" s="60">
        <v>0.72</v>
      </c>
      <c r="C6" s="194">
        <v>505000</v>
      </c>
      <c r="D6" s="194">
        <v>364</v>
      </c>
      <c r="E6" s="24">
        <v>225</v>
      </c>
      <c r="F6" s="61">
        <f>C6*D6/1000</f>
        <v>183820</v>
      </c>
      <c r="G6" s="26" t="s">
        <v>217</v>
      </c>
    </row>
    <row r="7" spans="1:12" s="2" customFormat="1" ht="15" customHeight="1">
      <c r="A7" s="22" t="s">
        <v>276</v>
      </c>
      <c r="B7" s="293">
        <v>0.84</v>
      </c>
      <c r="C7" s="194">
        <v>505000</v>
      </c>
      <c r="D7" s="194">
        <v>424</v>
      </c>
      <c r="E7" s="24">
        <v>200</v>
      </c>
      <c r="F7" s="25">
        <f>C7*D7/1000</f>
        <v>214120</v>
      </c>
      <c r="G7" s="26" t="s">
        <v>218</v>
      </c>
      <c r="K7" s="2" t="s">
        <v>71</v>
      </c>
      <c r="L7" s="2" t="s">
        <v>89</v>
      </c>
    </row>
    <row r="8" spans="1:12" s="2" customFormat="1" ht="15" customHeight="1">
      <c r="A8" s="22" t="s">
        <v>277</v>
      </c>
      <c r="B8" s="293">
        <v>1.071</v>
      </c>
      <c r="C8" s="194">
        <v>505000</v>
      </c>
      <c r="D8" s="194">
        <v>540</v>
      </c>
      <c r="E8" s="24">
        <v>100</v>
      </c>
      <c r="F8" s="25">
        <f>C8*D8/1000</f>
        <v>272700</v>
      </c>
      <c r="G8" s="26" t="s">
        <v>218</v>
      </c>
    </row>
    <row r="9" spans="1:12" s="2" customFormat="1" ht="15" customHeight="1" thickBot="1">
      <c r="A9" s="62" t="s">
        <v>402</v>
      </c>
      <c r="B9" s="293">
        <v>1.421</v>
      </c>
      <c r="C9" s="194">
        <v>505000</v>
      </c>
      <c r="D9" s="194">
        <v>718</v>
      </c>
      <c r="E9" s="24">
        <v>80</v>
      </c>
      <c r="F9" s="25">
        <f>C9*D9/1000</f>
        <v>362590</v>
      </c>
      <c r="G9" s="26" t="s">
        <v>218</v>
      </c>
    </row>
    <row r="10" spans="1:12" s="2" customFormat="1" ht="15" customHeight="1">
      <c r="A10" s="63" t="s">
        <v>112</v>
      </c>
      <c r="B10" s="50">
        <v>0.28000000000000003</v>
      </c>
      <c r="C10" s="195">
        <v>630000</v>
      </c>
      <c r="D10" s="195">
        <v>176</v>
      </c>
      <c r="E10" s="43">
        <v>0</v>
      </c>
      <c r="F10" s="64"/>
      <c r="G10" s="65" t="s">
        <v>119</v>
      </c>
      <c r="I10" s="2">
        <v>2000</v>
      </c>
      <c r="K10" s="2" t="s">
        <v>89</v>
      </c>
    </row>
    <row r="11" spans="1:12" s="2" customFormat="1" ht="15" customHeight="1">
      <c r="A11" s="59" t="s">
        <v>401</v>
      </c>
      <c r="B11" s="294">
        <v>0.42599999999999999</v>
      </c>
      <c r="C11" s="193">
        <v>515000</v>
      </c>
      <c r="D11" s="193">
        <v>220</v>
      </c>
      <c r="E11" s="24">
        <v>400</v>
      </c>
      <c r="F11" s="45"/>
      <c r="G11" s="66" t="s">
        <v>34</v>
      </c>
    </row>
    <row r="12" spans="1:12" s="2" customFormat="1" ht="15" customHeight="1">
      <c r="A12" s="59" t="s">
        <v>115</v>
      </c>
      <c r="B12" s="60">
        <v>0.43</v>
      </c>
      <c r="C12" s="193">
        <v>510000</v>
      </c>
      <c r="D12" s="193">
        <v>220</v>
      </c>
      <c r="E12" s="24">
        <v>0</v>
      </c>
      <c r="F12" s="61"/>
      <c r="G12" s="26" t="s">
        <v>34</v>
      </c>
    </row>
    <row r="13" spans="1:12" s="2" customFormat="1" ht="15" customHeight="1">
      <c r="A13" s="59" t="s">
        <v>176</v>
      </c>
      <c r="B13" s="60">
        <v>0.6</v>
      </c>
      <c r="C13" s="193">
        <v>510000</v>
      </c>
      <c r="D13" s="193">
        <v>306</v>
      </c>
      <c r="E13" s="24">
        <v>225</v>
      </c>
      <c r="F13" s="61"/>
      <c r="G13" s="26" t="s">
        <v>15</v>
      </c>
    </row>
    <row r="14" spans="1:12" s="2" customFormat="1" ht="15" customHeight="1">
      <c r="A14" s="22" t="s">
        <v>177</v>
      </c>
      <c r="B14" s="23">
        <v>0.9</v>
      </c>
      <c r="C14" s="194">
        <v>505000</v>
      </c>
      <c r="D14" s="194">
        <v>454</v>
      </c>
      <c r="E14" s="24">
        <v>200</v>
      </c>
      <c r="F14" s="25">
        <f>C14*D14/1000</f>
        <v>229270</v>
      </c>
      <c r="G14" s="26" t="s">
        <v>34</v>
      </c>
    </row>
    <row r="15" spans="1:12" s="2" customFormat="1" ht="15" customHeight="1">
      <c r="A15" s="22" t="s">
        <v>403</v>
      </c>
      <c r="B15" s="60">
        <v>0.81399999999999995</v>
      </c>
      <c r="C15" s="194">
        <v>489000</v>
      </c>
      <c r="D15" s="194">
        <v>398</v>
      </c>
      <c r="E15" s="24">
        <v>225</v>
      </c>
      <c r="F15" s="61">
        <f>C15*D15/1000</f>
        <v>194622</v>
      </c>
      <c r="G15" s="26" t="s">
        <v>218</v>
      </c>
      <c r="H15" s="2" t="s">
        <v>89</v>
      </c>
      <c r="I15" s="2">
        <v>2000</v>
      </c>
    </row>
    <row r="16" spans="1:12" s="2" customFormat="1" ht="15" customHeight="1">
      <c r="A16" s="22" t="s">
        <v>417</v>
      </c>
      <c r="B16" s="293">
        <v>0.96799999999999997</v>
      </c>
      <c r="C16" s="194">
        <v>489000</v>
      </c>
      <c r="D16" s="194">
        <v>473</v>
      </c>
      <c r="E16" s="24">
        <v>225</v>
      </c>
      <c r="F16" s="25"/>
      <c r="G16" s="26" t="s">
        <v>218</v>
      </c>
    </row>
    <row r="17" spans="1:255" s="2" customFormat="1" ht="15" customHeight="1">
      <c r="A17" s="22" t="s">
        <v>219</v>
      </c>
      <c r="B17" s="23">
        <v>0.98</v>
      </c>
      <c r="C17" s="194">
        <v>489000</v>
      </c>
      <c r="D17" s="194">
        <v>479</v>
      </c>
      <c r="E17" s="24">
        <v>200</v>
      </c>
      <c r="F17" s="25">
        <f>C17*D17/1000</f>
        <v>234231</v>
      </c>
      <c r="G17" s="26" t="s">
        <v>218</v>
      </c>
    </row>
    <row r="18" spans="1:255" s="2" customFormat="1" ht="15" customHeight="1">
      <c r="A18" s="22" t="s">
        <v>416</v>
      </c>
      <c r="B18" s="293">
        <v>1.046</v>
      </c>
      <c r="C18" s="194">
        <v>489000</v>
      </c>
      <c r="D18" s="194">
        <v>511</v>
      </c>
      <c r="E18" s="24">
        <v>225</v>
      </c>
      <c r="F18" s="25" t="s">
        <v>418</v>
      </c>
      <c r="G18" s="26" t="s">
        <v>218</v>
      </c>
    </row>
    <row r="19" spans="1:255" s="2" customFormat="1" ht="15" customHeight="1">
      <c r="A19" s="22" t="s">
        <v>419</v>
      </c>
      <c r="B19" s="293">
        <v>1.048</v>
      </c>
      <c r="C19" s="194">
        <v>489000</v>
      </c>
      <c r="D19" s="194">
        <v>512</v>
      </c>
      <c r="E19" s="24">
        <v>200</v>
      </c>
      <c r="F19" s="25"/>
      <c r="G19" s="26"/>
    </row>
    <row r="20" spans="1:255" s="2" customFormat="1" ht="15" customHeight="1">
      <c r="A20" s="22" t="s">
        <v>420</v>
      </c>
      <c r="B20" s="293">
        <v>1.796</v>
      </c>
      <c r="C20" s="194">
        <v>489000</v>
      </c>
      <c r="D20" s="194">
        <v>879</v>
      </c>
      <c r="E20" s="24">
        <v>80</v>
      </c>
      <c r="F20" s="25"/>
      <c r="G20" s="26"/>
    </row>
    <row r="21" spans="1:255" s="2" customFormat="1" ht="15" customHeight="1">
      <c r="A21" s="59" t="s">
        <v>111</v>
      </c>
      <c r="B21" s="45">
        <v>0.32</v>
      </c>
      <c r="C21" s="193">
        <v>630000</v>
      </c>
      <c r="D21" s="193">
        <v>192</v>
      </c>
      <c r="E21" s="24">
        <v>0</v>
      </c>
      <c r="F21" s="67"/>
      <c r="G21" s="66" t="s">
        <v>119</v>
      </c>
      <c r="I21" s="2">
        <v>2000</v>
      </c>
    </row>
    <row r="22" spans="1:255" s="2" customFormat="1" ht="15" customHeight="1">
      <c r="A22" s="59" t="s">
        <v>93</v>
      </c>
      <c r="B22" s="45">
        <v>0.57999999999999996</v>
      </c>
      <c r="C22" s="193">
        <v>499000</v>
      </c>
      <c r="D22" s="193">
        <v>289</v>
      </c>
      <c r="E22" s="24">
        <v>400</v>
      </c>
      <c r="F22" s="45"/>
      <c r="G22" s="66" t="s">
        <v>15</v>
      </c>
      <c r="I22" s="2">
        <v>2000</v>
      </c>
    </row>
    <row r="23" spans="1:255" s="2" customFormat="1" ht="15" customHeight="1">
      <c r="A23" s="59" t="s">
        <v>113</v>
      </c>
      <c r="B23" s="45">
        <v>0.501</v>
      </c>
      <c r="C23" s="193">
        <v>610000</v>
      </c>
      <c r="D23" s="193">
        <v>305</v>
      </c>
      <c r="E23" s="24">
        <v>0</v>
      </c>
      <c r="F23" s="45"/>
      <c r="G23" s="66" t="s">
        <v>119</v>
      </c>
    </row>
    <row r="24" spans="1:255" s="2" customFormat="1" ht="15" customHeight="1">
      <c r="A24" s="34" t="s">
        <v>96</v>
      </c>
      <c r="B24" s="60">
        <v>0.75</v>
      </c>
      <c r="C24" s="194">
        <v>494000</v>
      </c>
      <c r="D24" s="194">
        <v>370</v>
      </c>
      <c r="E24" s="24">
        <v>225</v>
      </c>
      <c r="F24" s="61">
        <f>C24*D24/1000</f>
        <v>182780</v>
      </c>
      <c r="G24" s="26" t="s">
        <v>15</v>
      </c>
      <c r="I24" s="2">
        <v>2000</v>
      </c>
    </row>
    <row r="25" spans="1:255" s="2" customFormat="1" ht="15" customHeight="1">
      <c r="A25" s="34" t="s">
        <v>267</v>
      </c>
      <c r="B25" s="23">
        <v>0.89200000000000002</v>
      </c>
      <c r="C25" s="194">
        <v>489000</v>
      </c>
      <c r="D25" s="194">
        <v>436</v>
      </c>
      <c r="E25" s="24">
        <v>225</v>
      </c>
      <c r="F25" s="25"/>
      <c r="G25" s="26"/>
    </row>
    <row r="26" spans="1:255" s="2" customFormat="1" ht="15" customHeight="1">
      <c r="A26" s="22" t="s">
        <v>117</v>
      </c>
      <c r="B26" s="23">
        <v>0.875</v>
      </c>
      <c r="C26" s="194">
        <v>494000</v>
      </c>
      <c r="D26" s="194">
        <v>432</v>
      </c>
      <c r="E26" s="24">
        <v>0</v>
      </c>
      <c r="F26" s="25">
        <f>C26*D26/1000</f>
        <v>213408</v>
      </c>
      <c r="G26" s="26" t="s">
        <v>34</v>
      </c>
    </row>
    <row r="27" spans="1:255" s="2" customFormat="1" ht="15" customHeight="1">
      <c r="A27" s="22" t="s">
        <v>116</v>
      </c>
      <c r="B27" s="23">
        <v>1.2</v>
      </c>
      <c r="C27" s="194">
        <v>489000</v>
      </c>
      <c r="D27" s="194">
        <v>587</v>
      </c>
      <c r="E27" s="24">
        <v>225</v>
      </c>
      <c r="F27" s="25">
        <f>C27*D27/1000</f>
        <v>287043</v>
      </c>
      <c r="G27" s="26" t="s">
        <v>15</v>
      </c>
    </row>
    <row r="28" spans="1:255" s="2" customFormat="1" ht="15" customHeight="1">
      <c r="A28" s="22" t="s">
        <v>143</v>
      </c>
      <c r="B28" s="23">
        <v>0.9</v>
      </c>
      <c r="C28" s="194">
        <v>489000</v>
      </c>
      <c r="D28" s="194">
        <v>440</v>
      </c>
      <c r="E28" s="24">
        <v>0</v>
      </c>
      <c r="F28" s="25">
        <f>C28*D28/1000</f>
        <v>215160</v>
      </c>
      <c r="G28" s="26" t="s">
        <v>187</v>
      </c>
      <c r="I28" s="2">
        <v>2000</v>
      </c>
    </row>
    <row r="29" spans="1:255" s="2" customFormat="1" ht="15" customHeight="1">
      <c r="A29" s="22" t="s">
        <v>123</v>
      </c>
      <c r="B29" s="23">
        <v>1.1000000000000001</v>
      </c>
      <c r="C29" s="194">
        <v>489000</v>
      </c>
      <c r="D29" s="194">
        <v>538</v>
      </c>
      <c r="E29" s="24">
        <v>200</v>
      </c>
      <c r="F29" s="25">
        <f>C29*D29/1000</f>
        <v>263082</v>
      </c>
      <c r="G29" s="26" t="s">
        <v>15</v>
      </c>
    </row>
    <row r="30" spans="1:255" s="2" customFormat="1" ht="15" customHeight="1">
      <c r="A30" s="22" t="s">
        <v>102</v>
      </c>
      <c r="B30" s="23">
        <v>1.2</v>
      </c>
      <c r="C30" s="194">
        <v>489000</v>
      </c>
      <c r="D30" s="194">
        <v>587</v>
      </c>
      <c r="E30" s="24">
        <v>0</v>
      </c>
      <c r="F30" s="25">
        <f>C30*D30/1000</f>
        <v>287043</v>
      </c>
      <c r="G30" s="26" t="s">
        <v>15</v>
      </c>
    </row>
    <row r="31" spans="1:255" s="2" customFormat="1" ht="15" customHeight="1">
      <c r="A31" s="22" t="s">
        <v>104</v>
      </c>
      <c r="B31" s="23">
        <v>1.5</v>
      </c>
      <c r="C31" s="194">
        <v>489000</v>
      </c>
      <c r="D31" s="194">
        <v>733</v>
      </c>
      <c r="E31" s="24">
        <v>100</v>
      </c>
      <c r="F31" s="25"/>
      <c r="G31" s="26" t="s">
        <v>15</v>
      </c>
    </row>
    <row r="32" spans="1:255" s="2" customFormat="1" ht="15" customHeight="1">
      <c r="A32" s="62" t="s">
        <v>132</v>
      </c>
      <c r="B32" s="23">
        <v>1.7</v>
      </c>
      <c r="C32" s="194">
        <v>489000</v>
      </c>
      <c r="D32" s="194">
        <v>832</v>
      </c>
      <c r="E32" s="24">
        <v>80</v>
      </c>
      <c r="F32" s="25">
        <f>C32*D32/1000</f>
        <v>406848</v>
      </c>
      <c r="G32" s="26" t="s">
        <v>15</v>
      </c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2" customFormat="1" ht="15" customHeight="1">
      <c r="A33" s="34" t="s">
        <v>97</v>
      </c>
      <c r="B33" s="60">
        <v>0.88</v>
      </c>
      <c r="C33" s="194">
        <v>449000</v>
      </c>
      <c r="D33" s="194">
        <v>395</v>
      </c>
      <c r="E33" s="24">
        <v>225</v>
      </c>
      <c r="F33" s="61">
        <f>C33*D33/1000</f>
        <v>177355</v>
      </c>
      <c r="G33" s="26" t="s">
        <v>15</v>
      </c>
      <c r="H33" s="1"/>
      <c r="I33" s="2">
        <v>2000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5" customHeight="1">
      <c r="A34" s="22" t="s">
        <v>133</v>
      </c>
      <c r="B34" s="60">
        <v>1.1000000000000001</v>
      </c>
      <c r="C34" s="194">
        <v>444000</v>
      </c>
      <c r="D34" s="194">
        <v>488</v>
      </c>
      <c r="E34" s="24">
        <v>225</v>
      </c>
      <c r="F34" s="61">
        <f>C34*D34/1000</f>
        <v>216672</v>
      </c>
      <c r="G34" s="26" t="s">
        <v>15</v>
      </c>
      <c r="I34" s="2"/>
    </row>
    <row r="35" spans="1:255" ht="15" customHeight="1">
      <c r="A35" s="22" t="s">
        <v>147</v>
      </c>
      <c r="B35" s="23">
        <v>1.4</v>
      </c>
      <c r="C35" s="194">
        <v>444000</v>
      </c>
      <c r="D35" s="194">
        <v>622</v>
      </c>
      <c r="E35" s="24">
        <v>0</v>
      </c>
      <c r="F35" s="25">
        <f>C35*D35/1000</f>
        <v>276168</v>
      </c>
      <c r="G35" s="26" t="s">
        <v>15</v>
      </c>
      <c r="I35" s="2"/>
    </row>
    <row r="36" spans="1:255" ht="15" customHeight="1">
      <c r="A36" s="22" t="s">
        <v>184</v>
      </c>
      <c r="B36" s="23">
        <v>1.75</v>
      </c>
      <c r="C36" s="194">
        <v>444000</v>
      </c>
      <c r="D36" s="194">
        <v>777</v>
      </c>
      <c r="E36" s="24">
        <v>100</v>
      </c>
      <c r="F36" s="25">
        <f>C36*D36/1000</f>
        <v>344988</v>
      </c>
      <c r="G36" s="26" t="s">
        <v>15</v>
      </c>
      <c r="I36" s="2"/>
    </row>
    <row r="37" spans="1:255" ht="15" customHeight="1">
      <c r="A37" s="59" t="s">
        <v>387</v>
      </c>
      <c r="B37" s="45">
        <v>0.37</v>
      </c>
      <c r="C37" s="193">
        <v>610000</v>
      </c>
      <c r="D37" s="193">
        <v>216</v>
      </c>
      <c r="E37" s="24">
        <v>0</v>
      </c>
      <c r="F37" s="67"/>
      <c r="G37" s="66" t="s">
        <v>119</v>
      </c>
      <c r="I37" s="2">
        <v>2000</v>
      </c>
    </row>
    <row r="38" spans="1:255" ht="15" customHeight="1">
      <c r="A38" s="59" t="s">
        <v>94</v>
      </c>
      <c r="B38" s="60">
        <v>0.72</v>
      </c>
      <c r="C38" s="193">
        <v>439000</v>
      </c>
      <c r="D38" s="193">
        <v>316</v>
      </c>
      <c r="E38" s="24">
        <v>0</v>
      </c>
      <c r="F38" s="61">
        <f t="shared" ref="F38:F51" si="0">C38*D38/1000</f>
        <v>138724</v>
      </c>
      <c r="G38" s="26" t="s">
        <v>15</v>
      </c>
      <c r="I38" s="2"/>
    </row>
    <row r="39" spans="1:255" ht="15" customHeight="1">
      <c r="A39" s="22" t="s">
        <v>380</v>
      </c>
      <c r="B39" s="295">
        <v>0.84</v>
      </c>
      <c r="C39" s="194">
        <v>470000</v>
      </c>
      <c r="D39" s="194">
        <v>395</v>
      </c>
      <c r="E39" s="24">
        <v>225</v>
      </c>
      <c r="F39" s="61">
        <f t="shared" si="0"/>
        <v>185650</v>
      </c>
      <c r="G39" s="26" t="s">
        <v>15</v>
      </c>
      <c r="I39" s="2"/>
    </row>
    <row r="40" spans="1:255" ht="15" customHeight="1">
      <c r="A40" s="22" t="s">
        <v>98</v>
      </c>
      <c r="B40" s="23">
        <v>1.1599999999999999</v>
      </c>
      <c r="C40" s="194">
        <v>429000</v>
      </c>
      <c r="D40" s="194">
        <v>497</v>
      </c>
      <c r="E40" s="24">
        <v>225</v>
      </c>
      <c r="F40" s="25">
        <f t="shared" si="0"/>
        <v>213213</v>
      </c>
      <c r="G40" s="26" t="s">
        <v>15</v>
      </c>
      <c r="I40" s="2">
        <v>2000</v>
      </c>
    </row>
    <row r="41" spans="1:255" ht="15" customHeight="1">
      <c r="A41" s="22" t="s">
        <v>100</v>
      </c>
      <c r="B41" s="23">
        <v>1.43</v>
      </c>
      <c r="C41" s="194">
        <v>429000</v>
      </c>
      <c r="D41" s="194">
        <v>614</v>
      </c>
      <c r="E41" s="24">
        <v>225</v>
      </c>
      <c r="F41" s="25">
        <f t="shared" si="0"/>
        <v>263406</v>
      </c>
      <c r="G41" s="26" t="s">
        <v>15</v>
      </c>
      <c r="I41" s="2">
        <v>2000</v>
      </c>
    </row>
    <row r="42" spans="1:255" ht="15" customHeight="1">
      <c r="A42" s="22" t="s">
        <v>114</v>
      </c>
      <c r="B42" s="23">
        <v>1.1000000000000001</v>
      </c>
      <c r="C42" s="194">
        <v>460000</v>
      </c>
      <c r="D42" s="194">
        <v>506</v>
      </c>
      <c r="E42" s="24">
        <v>0</v>
      </c>
      <c r="F42" s="25">
        <f t="shared" si="0"/>
        <v>232760</v>
      </c>
      <c r="G42" s="26" t="s">
        <v>119</v>
      </c>
      <c r="I42" s="2"/>
    </row>
    <row r="43" spans="1:255" s="11" customFormat="1" ht="15" customHeight="1">
      <c r="A43" s="22" t="s">
        <v>297</v>
      </c>
      <c r="B43" s="23">
        <v>1.3</v>
      </c>
      <c r="C43" s="194">
        <v>429000</v>
      </c>
      <c r="D43" s="194">
        <v>558</v>
      </c>
      <c r="E43" s="24">
        <v>200</v>
      </c>
      <c r="F43" s="25">
        <f t="shared" si="0"/>
        <v>239382</v>
      </c>
      <c r="G43" s="26" t="s">
        <v>218</v>
      </c>
      <c r="H43" s="2"/>
      <c r="I43" s="2">
        <v>2000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15" customHeight="1">
      <c r="A44" s="22" t="s">
        <v>404</v>
      </c>
      <c r="B44" s="23">
        <v>1.34</v>
      </c>
      <c r="C44" s="194">
        <v>429000</v>
      </c>
      <c r="D44" s="194">
        <v>575</v>
      </c>
      <c r="E44" s="24">
        <v>200</v>
      </c>
      <c r="F44" s="25">
        <f t="shared" si="0"/>
        <v>246675</v>
      </c>
      <c r="G44" s="26" t="s">
        <v>218</v>
      </c>
      <c r="H44" s="2"/>
      <c r="I44" s="2">
        <v>2000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ht="15" customHeight="1">
      <c r="A45" s="22" t="s">
        <v>382</v>
      </c>
      <c r="B45" s="293">
        <v>1.43</v>
      </c>
      <c r="C45" s="194">
        <v>465000</v>
      </c>
      <c r="D45" s="194">
        <v>665</v>
      </c>
      <c r="E45" s="24">
        <v>0</v>
      </c>
      <c r="F45" s="25">
        <f t="shared" si="0"/>
        <v>309225</v>
      </c>
      <c r="G45" s="26" t="s">
        <v>34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ht="15" customHeight="1">
      <c r="A46" s="22" t="s">
        <v>414</v>
      </c>
      <c r="B46" s="23">
        <v>1.9</v>
      </c>
      <c r="C46" s="194">
        <v>429000</v>
      </c>
      <c r="D46" s="194">
        <v>815</v>
      </c>
      <c r="E46" s="24">
        <v>100</v>
      </c>
      <c r="F46" s="25">
        <f t="shared" si="0"/>
        <v>349635</v>
      </c>
      <c r="G46" s="2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15" customHeight="1">
      <c r="A47" s="22" t="s">
        <v>87</v>
      </c>
      <c r="B47" s="23">
        <v>1.75</v>
      </c>
      <c r="C47" s="194">
        <v>429000</v>
      </c>
      <c r="D47" s="194">
        <v>751</v>
      </c>
      <c r="E47" s="24">
        <v>0</v>
      </c>
      <c r="F47" s="25">
        <f t="shared" si="0"/>
        <v>322179</v>
      </c>
      <c r="G47" s="26" t="s">
        <v>15</v>
      </c>
      <c r="H47" s="2"/>
      <c r="I47" s="2">
        <v>2000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ht="15" customHeight="1">
      <c r="A48" s="62" t="s">
        <v>4</v>
      </c>
      <c r="B48" s="23">
        <v>2.4</v>
      </c>
      <c r="C48" s="194">
        <v>429000</v>
      </c>
      <c r="D48" s="194">
        <v>1028</v>
      </c>
      <c r="E48" s="24">
        <v>0</v>
      </c>
      <c r="F48" s="25">
        <f t="shared" si="0"/>
        <v>441012</v>
      </c>
      <c r="G48" s="26" t="s">
        <v>15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ht="15" customHeight="1">
      <c r="A49" s="62" t="s">
        <v>146</v>
      </c>
      <c r="B49" s="23">
        <v>2.11</v>
      </c>
      <c r="C49" s="194">
        <v>429000</v>
      </c>
      <c r="D49" s="194">
        <v>905</v>
      </c>
      <c r="E49" s="24">
        <v>0</v>
      </c>
      <c r="F49" s="25">
        <f t="shared" si="0"/>
        <v>388245</v>
      </c>
      <c r="G49" s="26" t="s">
        <v>15</v>
      </c>
      <c r="H49" s="2"/>
      <c r="I49" s="2">
        <v>2000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ht="15" customHeight="1">
      <c r="A50" s="34" t="s">
        <v>405</v>
      </c>
      <c r="B50" s="23">
        <v>2.2799999999999998</v>
      </c>
      <c r="C50" s="194">
        <v>429000</v>
      </c>
      <c r="D50" s="194">
        <v>977</v>
      </c>
      <c r="E50" s="24">
        <v>80</v>
      </c>
      <c r="F50" s="25">
        <f t="shared" si="0"/>
        <v>419133</v>
      </c>
      <c r="G50" s="26" t="s">
        <v>218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ht="15" customHeight="1">
      <c r="A51" s="34" t="s">
        <v>7</v>
      </c>
      <c r="B51" s="23">
        <v>2.5</v>
      </c>
      <c r="C51" s="194">
        <v>429000</v>
      </c>
      <c r="D51" s="194">
        <v>1072</v>
      </c>
      <c r="E51" s="24">
        <v>80</v>
      </c>
      <c r="F51" s="25">
        <f t="shared" si="0"/>
        <v>459888</v>
      </c>
      <c r="G51" s="26" t="s">
        <v>15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ht="15" customHeight="1">
      <c r="A52" s="34" t="s">
        <v>69</v>
      </c>
      <c r="B52" s="23">
        <v>2.8</v>
      </c>
      <c r="C52" s="194">
        <v>429000</v>
      </c>
      <c r="D52" s="194">
        <v>1202</v>
      </c>
      <c r="E52" s="24">
        <v>0</v>
      </c>
      <c r="F52" s="25"/>
      <c r="G52" s="26" t="s">
        <v>15</v>
      </c>
      <c r="H52" s="2"/>
      <c r="I52" s="2">
        <v>2000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ht="15" customHeight="1">
      <c r="A53" s="34" t="s">
        <v>46</v>
      </c>
      <c r="B53" s="23">
        <v>2.8370000000000002</v>
      </c>
      <c r="C53" s="194">
        <v>429000</v>
      </c>
      <c r="D53" s="194">
        <v>1218</v>
      </c>
      <c r="E53" s="24">
        <v>0</v>
      </c>
      <c r="F53" s="25">
        <f>C53*D53/1000</f>
        <v>522522</v>
      </c>
      <c r="G53" s="26" t="s">
        <v>15</v>
      </c>
      <c r="H53" s="2"/>
      <c r="I53" s="2">
        <v>2000</v>
      </c>
      <c r="J53" s="2" t="s">
        <v>89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ht="15" customHeight="1">
      <c r="A54" s="34" t="s">
        <v>56</v>
      </c>
      <c r="B54" s="23">
        <v>4</v>
      </c>
      <c r="C54" s="194">
        <v>429000</v>
      </c>
      <c r="D54" s="194">
        <v>1716</v>
      </c>
      <c r="E54" s="24">
        <v>0</v>
      </c>
      <c r="F54" s="25"/>
      <c r="G54" s="26" t="s">
        <v>15</v>
      </c>
      <c r="H54" s="2"/>
      <c r="I54" s="2">
        <v>2000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ht="15" customHeight="1">
      <c r="A55" s="34" t="s">
        <v>205</v>
      </c>
      <c r="B55" s="23">
        <v>5</v>
      </c>
      <c r="C55" s="194">
        <v>429000</v>
      </c>
      <c r="D55" s="194">
        <v>2145</v>
      </c>
      <c r="E55" s="24">
        <v>25</v>
      </c>
      <c r="F55" s="25">
        <f>C55*D55/1000</f>
        <v>920205</v>
      </c>
      <c r="G55" s="26" t="s">
        <v>15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s="14" customFormat="1" ht="15" customHeight="1">
      <c r="A56" s="34" t="s">
        <v>130</v>
      </c>
      <c r="B56" s="23">
        <v>4.0999999999999996</v>
      </c>
      <c r="C56" s="194">
        <v>435000</v>
      </c>
      <c r="D56" s="194">
        <v>1783</v>
      </c>
      <c r="E56" s="24">
        <v>0</v>
      </c>
      <c r="F56" s="25"/>
      <c r="G56" s="26" t="s">
        <v>15</v>
      </c>
    </row>
    <row r="57" spans="1:255" ht="15" customHeight="1">
      <c r="A57" s="59" t="s">
        <v>95</v>
      </c>
      <c r="B57" s="60">
        <v>0.87</v>
      </c>
      <c r="C57" s="193">
        <v>426000</v>
      </c>
      <c r="D57" s="193">
        <v>370</v>
      </c>
      <c r="E57" s="24">
        <v>400</v>
      </c>
      <c r="F57" s="61"/>
      <c r="G57" s="26" t="s">
        <v>187</v>
      </c>
      <c r="H57" s="2"/>
      <c r="I57" s="2">
        <v>2000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ht="15" customHeight="1">
      <c r="A58" s="22" t="s">
        <v>301</v>
      </c>
      <c r="B58" s="23">
        <v>1.45</v>
      </c>
      <c r="C58" s="194">
        <v>421000</v>
      </c>
      <c r="D58" s="194">
        <v>610</v>
      </c>
      <c r="E58" s="24">
        <v>225</v>
      </c>
      <c r="F58" s="25">
        <f>C58*D58/1000</f>
        <v>256810</v>
      </c>
      <c r="G58" s="26" t="s">
        <v>34</v>
      </c>
      <c r="H58" s="2"/>
      <c r="I58" s="2">
        <v>2000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ht="15" customHeight="1">
      <c r="A59" s="22" t="s">
        <v>101</v>
      </c>
      <c r="B59" s="23">
        <v>1.55</v>
      </c>
      <c r="C59" s="194">
        <v>421000</v>
      </c>
      <c r="D59" s="194">
        <v>653</v>
      </c>
      <c r="E59" s="24">
        <v>200</v>
      </c>
      <c r="F59" s="25"/>
      <c r="G59" s="26" t="s">
        <v>15</v>
      </c>
      <c r="H59" s="2"/>
      <c r="I59" s="2">
        <v>2000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ht="15" customHeight="1">
      <c r="A60" s="22" t="s">
        <v>103</v>
      </c>
      <c r="B60" s="23">
        <v>1.9</v>
      </c>
      <c r="C60" s="194">
        <v>421000</v>
      </c>
      <c r="D60" s="194">
        <v>800</v>
      </c>
      <c r="E60" s="24">
        <v>0</v>
      </c>
      <c r="F60" s="25">
        <f>C60*D60/1000</f>
        <v>336800</v>
      </c>
      <c r="G60" s="26" t="s">
        <v>15</v>
      </c>
      <c r="H60" s="2"/>
      <c r="I60" s="2">
        <v>2000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ht="15" customHeight="1">
      <c r="A61" s="22" t="s">
        <v>42</v>
      </c>
      <c r="B61" s="23">
        <v>2.2999999999999998</v>
      </c>
      <c r="C61" s="194">
        <v>421000</v>
      </c>
      <c r="D61" s="194">
        <v>968</v>
      </c>
      <c r="E61" s="24">
        <v>100</v>
      </c>
      <c r="F61" s="25">
        <f>C61*D61/1000</f>
        <v>407528</v>
      </c>
      <c r="G61" s="26" t="s">
        <v>15</v>
      </c>
      <c r="H61" s="2"/>
      <c r="I61" s="2">
        <v>2000</v>
      </c>
      <c r="J61" s="2" t="s">
        <v>86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ht="15" customHeight="1">
      <c r="A62" s="22" t="s">
        <v>73</v>
      </c>
      <c r="B62" s="23">
        <v>2.15</v>
      </c>
      <c r="C62" s="194">
        <v>421000</v>
      </c>
      <c r="D62" s="194">
        <v>905</v>
      </c>
      <c r="E62" s="24">
        <v>0</v>
      </c>
      <c r="F62" s="25">
        <f>C62*D62/1000</f>
        <v>381005</v>
      </c>
      <c r="G62" s="26" t="s">
        <v>15</v>
      </c>
      <c r="H62" s="2"/>
      <c r="I62" s="2">
        <v>2000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ht="15" customHeight="1">
      <c r="A63" s="62" t="s">
        <v>74</v>
      </c>
      <c r="B63" s="23">
        <v>2.9</v>
      </c>
      <c r="C63" s="194">
        <v>421000</v>
      </c>
      <c r="D63" s="194">
        <v>1220</v>
      </c>
      <c r="E63" s="24">
        <v>0</v>
      </c>
      <c r="F63" s="25">
        <f>C63*D63/1000</f>
        <v>513620</v>
      </c>
      <c r="G63" s="26" t="s">
        <v>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ht="15" customHeight="1">
      <c r="A64" s="62" t="s">
        <v>55</v>
      </c>
      <c r="B64" s="23">
        <v>2.6</v>
      </c>
      <c r="C64" s="194">
        <v>421000</v>
      </c>
      <c r="D64" s="194">
        <v>1093</v>
      </c>
      <c r="E64" s="24">
        <v>0</v>
      </c>
      <c r="F64" s="25"/>
      <c r="G64" s="26" t="s">
        <v>15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ht="15" customHeight="1">
      <c r="A65" s="34" t="s">
        <v>44</v>
      </c>
      <c r="B65" s="23">
        <v>2.9</v>
      </c>
      <c r="C65" s="194">
        <v>421000</v>
      </c>
      <c r="D65" s="194">
        <v>1220</v>
      </c>
      <c r="E65" s="24">
        <v>80</v>
      </c>
      <c r="F65" s="25">
        <f>C65*D65/1000</f>
        <v>513620</v>
      </c>
      <c r="G65" s="26" t="s">
        <v>15</v>
      </c>
      <c r="H65" s="2"/>
      <c r="I65" s="2">
        <v>2000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2" customFormat="1" ht="15" customHeight="1">
      <c r="A66" s="34" t="s">
        <v>45</v>
      </c>
      <c r="B66" s="23">
        <v>3.4</v>
      </c>
      <c r="C66" s="194">
        <v>421000</v>
      </c>
      <c r="D66" s="194">
        <v>1432</v>
      </c>
      <c r="E66" s="24">
        <v>0</v>
      </c>
      <c r="F66" s="25">
        <f>C66*D66/1000</f>
        <v>602872</v>
      </c>
      <c r="G66" s="26" t="s">
        <v>15</v>
      </c>
    </row>
    <row r="67" spans="1:255" s="2" customFormat="1" ht="15" customHeight="1">
      <c r="A67" s="34" t="s">
        <v>43</v>
      </c>
      <c r="B67" s="23">
        <v>3.5</v>
      </c>
      <c r="C67" s="194">
        <v>421000</v>
      </c>
      <c r="D67" s="194">
        <v>1472</v>
      </c>
      <c r="E67" s="24">
        <v>0</v>
      </c>
      <c r="F67" s="25">
        <f>C67*D67/1000</f>
        <v>619712</v>
      </c>
      <c r="G67" s="26" t="s">
        <v>15</v>
      </c>
      <c r="I67" s="2">
        <v>2000</v>
      </c>
    </row>
    <row r="68" spans="1:255" s="2" customFormat="1" ht="15" customHeight="1">
      <c r="A68" s="34" t="s">
        <v>50</v>
      </c>
      <c r="B68" s="68" t="s">
        <v>302</v>
      </c>
      <c r="C68" s="194">
        <v>421000</v>
      </c>
      <c r="D68" s="194">
        <v>2024</v>
      </c>
      <c r="E68" s="24">
        <v>0</v>
      </c>
      <c r="F68" s="25">
        <f>C68*D68/1000</f>
        <v>852104</v>
      </c>
      <c r="G68" s="26" t="s">
        <v>118</v>
      </c>
    </row>
    <row r="69" spans="1:255" s="2" customFormat="1" ht="15" customHeight="1">
      <c r="A69" s="34" t="s">
        <v>63</v>
      </c>
      <c r="B69" s="23">
        <v>4.4000000000000004</v>
      </c>
      <c r="C69" s="194">
        <v>421000</v>
      </c>
      <c r="D69" s="194">
        <v>1855</v>
      </c>
      <c r="E69" s="24">
        <v>0</v>
      </c>
      <c r="F69" s="25"/>
      <c r="G69" s="26" t="s">
        <v>15</v>
      </c>
    </row>
    <row r="70" spans="1:255" s="2" customFormat="1" ht="15" customHeight="1">
      <c r="A70" s="34" t="s">
        <v>51</v>
      </c>
      <c r="B70" s="23">
        <v>5.85</v>
      </c>
      <c r="C70" s="194">
        <v>421000</v>
      </c>
      <c r="D70" s="194">
        <v>2462</v>
      </c>
      <c r="E70" s="24">
        <v>25</v>
      </c>
      <c r="F70" s="25">
        <f>C69*D69/1000</f>
        <v>780955</v>
      </c>
      <c r="G70" s="26" t="s">
        <v>15</v>
      </c>
    </row>
    <row r="71" spans="1:255" s="2" customFormat="1" ht="15" customHeight="1">
      <c r="A71" s="22" t="s">
        <v>105</v>
      </c>
      <c r="B71" s="60">
        <v>1.1399999999999999</v>
      </c>
      <c r="C71" s="194">
        <v>401000</v>
      </c>
      <c r="D71" s="194">
        <v>457</v>
      </c>
      <c r="E71" s="24">
        <v>225</v>
      </c>
      <c r="F71" s="61"/>
      <c r="G71" s="26" t="s">
        <v>34</v>
      </c>
      <c r="I71" s="2">
        <v>2000</v>
      </c>
    </row>
    <row r="72" spans="1:255" s="2" customFormat="1" ht="15" customHeight="1">
      <c r="A72" s="22" t="s">
        <v>303</v>
      </c>
      <c r="B72" s="23">
        <v>1.744</v>
      </c>
      <c r="C72" s="194">
        <v>396000</v>
      </c>
      <c r="D72" s="194">
        <v>691</v>
      </c>
      <c r="E72" s="24">
        <v>225</v>
      </c>
      <c r="F72" s="25">
        <f t="shared" ref="F72:F85" si="1">C72*D72/1000</f>
        <v>273636</v>
      </c>
      <c r="G72" s="26" t="s">
        <v>34</v>
      </c>
      <c r="I72" s="2">
        <v>2000</v>
      </c>
    </row>
    <row r="73" spans="1:255" s="2" customFormat="1" ht="15" customHeight="1">
      <c r="A73" s="22" t="s">
        <v>421</v>
      </c>
      <c r="B73" s="293">
        <v>1.772</v>
      </c>
      <c r="C73" s="194">
        <v>396000</v>
      </c>
      <c r="D73" s="194">
        <v>702</v>
      </c>
      <c r="E73" s="24">
        <v>200</v>
      </c>
      <c r="F73" s="25">
        <f t="shared" si="1"/>
        <v>277992</v>
      </c>
      <c r="G73" s="26" t="s">
        <v>15</v>
      </c>
      <c r="I73" s="2">
        <v>2000</v>
      </c>
    </row>
    <row r="74" spans="1:255" s="2" customFormat="1" ht="15" customHeight="1">
      <c r="A74" s="22" t="s">
        <v>406</v>
      </c>
      <c r="B74" s="293">
        <v>2.41</v>
      </c>
      <c r="C74" s="194">
        <v>396000</v>
      </c>
      <c r="D74" s="194">
        <v>954</v>
      </c>
      <c r="E74" s="24">
        <v>100</v>
      </c>
      <c r="F74" s="25">
        <f t="shared" si="1"/>
        <v>377784</v>
      </c>
      <c r="G74" s="26" t="s">
        <v>218</v>
      </c>
    </row>
    <row r="75" spans="1:255" s="2" customFormat="1" ht="15" customHeight="1">
      <c r="A75" s="22" t="s">
        <v>3</v>
      </c>
      <c r="B75" s="23">
        <v>2.2999999999999998</v>
      </c>
      <c r="C75" s="194">
        <v>396000</v>
      </c>
      <c r="D75" s="194">
        <v>910</v>
      </c>
      <c r="E75" s="24">
        <v>0</v>
      </c>
      <c r="F75" s="25">
        <f t="shared" si="1"/>
        <v>360360</v>
      </c>
      <c r="G75" s="26" t="s">
        <v>15</v>
      </c>
      <c r="I75" s="2">
        <v>2000</v>
      </c>
    </row>
    <row r="76" spans="1:255" s="2" customFormat="1" ht="15" customHeight="1">
      <c r="A76" s="62" t="s">
        <v>5</v>
      </c>
      <c r="B76" s="23">
        <v>3.2</v>
      </c>
      <c r="C76" s="194">
        <v>396000</v>
      </c>
      <c r="D76" s="194">
        <v>1270</v>
      </c>
      <c r="E76" s="24">
        <v>0</v>
      </c>
      <c r="F76" s="25">
        <f t="shared" si="1"/>
        <v>502920</v>
      </c>
      <c r="G76" s="26" t="s">
        <v>15</v>
      </c>
      <c r="I76" s="2">
        <v>2000</v>
      </c>
    </row>
    <row r="77" spans="1:255" s="2" customFormat="1" ht="15" customHeight="1">
      <c r="A77" s="62" t="s">
        <v>6</v>
      </c>
      <c r="B77" s="60">
        <v>2.92</v>
      </c>
      <c r="C77" s="194">
        <v>396000</v>
      </c>
      <c r="D77" s="194">
        <v>1158</v>
      </c>
      <c r="E77" s="24">
        <v>0</v>
      </c>
      <c r="F77" s="61">
        <f t="shared" si="1"/>
        <v>458568</v>
      </c>
      <c r="G77" s="26" t="s">
        <v>218</v>
      </c>
    </row>
    <row r="78" spans="1:255" s="2" customFormat="1" ht="15" customHeight="1">
      <c r="A78" s="34" t="s">
        <v>407</v>
      </c>
      <c r="B78" s="293">
        <v>3.0630000000000002</v>
      </c>
      <c r="C78" s="194">
        <v>396000</v>
      </c>
      <c r="D78" s="194">
        <v>1214</v>
      </c>
      <c r="E78" s="24">
        <v>80</v>
      </c>
      <c r="F78" s="25">
        <f t="shared" si="1"/>
        <v>480744</v>
      </c>
      <c r="G78" s="26" t="s">
        <v>218</v>
      </c>
      <c r="I78" s="2">
        <v>2000</v>
      </c>
    </row>
    <row r="79" spans="1:255" s="2" customFormat="1" ht="15" customHeight="1">
      <c r="A79" s="34" t="s">
        <v>77</v>
      </c>
      <c r="B79" s="23">
        <v>3.7</v>
      </c>
      <c r="C79" s="194">
        <v>396000</v>
      </c>
      <c r="D79" s="194">
        <v>1466</v>
      </c>
      <c r="E79" s="24">
        <v>0</v>
      </c>
      <c r="F79" s="25">
        <f t="shared" si="1"/>
        <v>580536</v>
      </c>
      <c r="G79" s="26" t="s">
        <v>15</v>
      </c>
    </row>
    <row r="80" spans="1:255" s="2" customFormat="1" ht="15" customHeight="1">
      <c r="A80" s="34" t="s">
        <v>8</v>
      </c>
      <c r="B80" s="23">
        <v>3.8</v>
      </c>
      <c r="C80" s="194">
        <v>396000</v>
      </c>
      <c r="D80" s="194">
        <v>1506</v>
      </c>
      <c r="E80" s="24">
        <v>0</v>
      </c>
      <c r="F80" s="25">
        <f t="shared" si="1"/>
        <v>596376</v>
      </c>
      <c r="G80" s="26" t="s">
        <v>15</v>
      </c>
      <c r="V80" s="2">
        <v>0</v>
      </c>
    </row>
    <row r="81" spans="1:9" s="2" customFormat="1" ht="15" customHeight="1">
      <c r="A81" s="34" t="s">
        <v>376</v>
      </c>
      <c r="B81" s="293">
        <v>3.59</v>
      </c>
      <c r="C81" s="194">
        <v>400000</v>
      </c>
      <c r="D81" s="194">
        <v>1438</v>
      </c>
      <c r="E81" s="24">
        <v>0</v>
      </c>
      <c r="F81" s="25">
        <f t="shared" si="1"/>
        <v>575200</v>
      </c>
      <c r="G81" s="26" t="s">
        <v>34</v>
      </c>
    </row>
    <row r="82" spans="1:9" s="2" customFormat="1" ht="15" customHeight="1">
      <c r="A82" s="34" t="s">
        <v>378</v>
      </c>
      <c r="B82" s="293">
        <v>4.8410000000000002</v>
      </c>
      <c r="C82" s="194">
        <v>400000</v>
      </c>
      <c r="D82" s="194">
        <v>1942</v>
      </c>
      <c r="E82" s="24">
        <v>0</v>
      </c>
      <c r="F82" s="25">
        <f t="shared" si="1"/>
        <v>776800</v>
      </c>
      <c r="G82" s="26" t="s">
        <v>118</v>
      </c>
      <c r="I82" s="2">
        <v>2000</v>
      </c>
    </row>
    <row r="83" spans="1:9" s="2" customFormat="1" ht="15" customHeight="1">
      <c r="A83" s="34" t="s">
        <v>48</v>
      </c>
      <c r="B83" s="23">
        <v>4.8</v>
      </c>
      <c r="C83" s="194">
        <v>396000</v>
      </c>
      <c r="D83" s="194">
        <v>1904</v>
      </c>
      <c r="E83" s="24">
        <v>0</v>
      </c>
      <c r="F83" s="25">
        <f t="shared" si="1"/>
        <v>753984</v>
      </c>
      <c r="G83" s="26" t="s">
        <v>15</v>
      </c>
    </row>
    <row r="84" spans="1:9" s="2" customFormat="1" ht="15" customHeight="1">
      <c r="A84" s="34" t="s">
        <v>305</v>
      </c>
      <c r="B84" s="68" t="s">
        <v>304</v>
      </c>
      <c r="C84" s="194">
        <v>396000</v>
      </c>
      <c r="D84" s="194">
        <v>3094</v>
      </c>
      <c r="E84" s="24">
        <v>0</v>
      </c>
      <c r="F84" s="25">
        <f t="shared" si="1"/>
        <v>1225224</v>
      </c>
      <c r="G84" s="26" t="s">
        <v>15</v>
      </c>
      <c r="I84" s="2">
        <v>2000</v>
      </c>
    </row>
    <row r="85" spans="1:9" s="2" customFormat="1" ht="15" customHeight="1">
      <c r="A85" s="34" t="s">
        <v>410</v>
      </c>
      <c r="B85" s="293">
        <v>6.335</v>
      </c>
      <c r="C85" s="194">
        <v>396000</v>
      </c>
      <c r="D85" s="194">
        <v>2506</v>
      </c>
      <c r="E85" s="24">
        <v>25</v>
      </c>
      <c r="F85" s="25">
        <f t="shared" si="1"/>
        <v>992376</v>
      </c>
      <c r="G85" s="26" t="s">
        <v>218</v>
      </c>
      <c r="I85" s="2">
        <v>2000</v>
      </c>
    </row>
    <row r="86" spans="1:9" s="2" customFormat="1" ht="15" customHeight="1">
      <c r="A86" s="34" t="s">
        <v>145</v>
      </c>
      <c r="B86" s="23">
        <v>5.7</v>
      </c>
      <c r="C86" s="194">
        <v>376000</v>
      </c>
      <c r="D86" s="194">
        <v>2148</v>
      </c>
      <c r="E86" s="24">
        <v>0</v>
      </c>
      <c r="F86" s="25"/>
      <c r="G86" s="26" t="s">
        <v>15</v>
      </c>
    </row>
    <row r="87" spans="1:9" s="2" customFormat="1" ht="15" customHeight="1">
      <c r="A87" s="34" t="s">
        <v>144</v>
      </c>
      <c r="B87" s="23">
        <v>7.4</v>
      </c>
      <c r="C87" s="194">
        <v>376000</v>
      </c>
      <c r="D87" s="194">
        <v>2785</v>
      </c>
      <c r="E87" s="24">
        <v>25</v>
      </c>
      <c r="F87" s="25">
        <f>C87*D87/1000</f>
        <v>1047160</v>
      </c>
      <c r="G87" s="26" t="s">
        <v>15</v>
      </c>
      <c r="I87" s="2">
        <v>2000</v>
      </c>
    </row>
    <row r="88" spans="1:9" s="2" customFormat="1" ht="15" customHeight="1">
      <c r="A88" s="22" t="s">
        <v>381</v>
      </c>
      <c r="B88" s="293">
        <v>2.85</v>
      </c>
      <c r="C88" s="194">
        <v>410000</v>
      </c>
      <c r="D88" s="194">
        <v>1170</v>
      </c>
      <c r="E88" s="24">
        <v>100</v>
      </c>
      <c r="F88" s="25"/>
      <c r="G88" s="26" t="s">
        <v>15</v>
      </c>
    </row>
    <row r="89" spans="1:9" s="2" customFormat="1" ht="15" customHeight="1">
      <c r="A89" s="34" t="s">
        <v>106</v>
      </c>
      <c r="B89" s="23">
        <v>5</v>
      </c>
      <c r="C89" s="194">
        <v>376000</v>
      </c>
      <c r="D89" s="194">
        <v>1880</v>
      </c>
      <c r="E89" s="24">
        <v>0</v>
      </c>
      <c r="F89" s="25">
        <f t="shared" ref="F89:F96" si="2">C89*D89/1000</f>
        <v>706880</v>
      </c>
      <c r="G89" s="26" t="s">
        <v>15</v>
      </c>
      <c r="I89" s="2">
        <v>2000</v>
      </c>
    </row>
    <row r="90" spans="1:9" s="2" customFormat="1" ht="15" customHeight="1">
      <c r="A90" s="34" t="s">
        <v>35</v>
      </c>
      <c r="B90" s="68" t="s">
        <v>306</v>
      </c>
      <c r="C90" s="194">
        <v>376000</v>
      </c>
      <c r="D90" s="194">
        <v>2410</v>
      </c>
      <c r="E90" s="24">
        <v>0</v>
      </c>
      <c r="F90" s="25">
        <f t="shared" si="2"/>
        <v>906160</v>
      </c>
      <c r="G90" s="26" t="s">
        <v>118</v>
      </c>
      <c r="I90" s="2">
        <v>2000</v>
      </c>
    </row>
    <row r="91" spans="1:9" s="2" customFormat="1" ht="15" customHeight="1">
      <c r="A91" s="34" t="s">
        <v>33</v>
      </c>
      <c r="B91" s="68" t="s">
        <v>307</v>
      </c>
      <c r="C91" s="194">
        <v>376000</v>
      </c>
      <c r="D91" s="194">
        <v>3008</v>
      </c>
      <c r="E91" s="24">
        <v>25</v>
      </c>
      <c r="F91" s="25">
        <f t="shared" si="2"/>
        <v>1131008</v>
      </c>
      <c r="G91" s="26" t="s">
        <v>15</v>
      </c>
    </row>
    <row r="92" spans="1:9" s="2" customFormat="1" ht="15" customHeight="1">
      <c r="A92" s="34" t="s">
        <v>313</v>
      </c>
      <c r="B92" s="23">
        <v>10.5</v>
      </c>
      <c r="C92" s="194">
        <v>376000</v>
      </c>
      <c r="D92" s="194">
        <v>3958</v>
      </c>
      <c r="E92" s="24">
        <v>0</v>
      </c>
      <c r="F92" s="25">
        <f t="shared" si="2"/>
        <v>1488208</v>
      </c>
      <c r="G92" s="26" t="s">
        <v>15</v>
      </c>
      <c r="I92" s="2">
        <v>2000</v>
      </c>
    </row>
    <row r="93" spans="1:9" s="2" customFormat="1" ht="15" customHeight="1">
      <c r="A93" s="34" t="s">
        <v>91</v>
      </c>
      <c r="B93" s="23">
        <v>7.3</v>
      </c>
      <c r="C93" s="194">
        <v>376000</v>
      </c>
      <c r="D93" s="194">
        <v>2744</v>
      </c>
      <c r="E93" s="24">
        <v>0</v>
      </c>
      <c r="F93" s="25">
        <f t="shared" si="2"/>
        <v>1031744</v>
      </c>
      <c r="G93" s="26" t="s">
        <v>15</v>
      </c>
      <c r="I93" s="2">
        <v>2000</v>
      </c>
    </row>
    <row r="94" spans="1:9" s="2" customFormat="1" ht="15" customHeight="1">
      <c r="A94" s="34" t="s">
        <v>170</v>
      </c>
      <c r="B94" s="23">
        <v>6.5</v>
      </c>
      <c r="C94" s="194">
        <v>376000</v>
      </c>
      <c r="D94" s="194">
        <v>2441</v>
      </c>
      <c r="E94" s="24">
        <v>0</v>
      </c>
      <c r="F94" s="25">
        <f t="shared" si="2"/>
        <v>917816</v>
      </c>
      <c r="G94" s="26" t="s">
        <v>15</v>
      </c>
    </row>
    <row r="95" spans="1:9" s="2" customFormat="1" ht="15" customHeight="1">
      <c r="A95" s="22" t="s">
        <v>379</v>
      </c>
      <c r="B95" s="293">
        <v>3.36</v>
      </c>
      <c r="C95" s="194">
        <v>384000</v>
      </c>
      <c r="D95" s="194">
        <v>1290</v>
      </c>
      <c r="E95" s="24">
        <v>100</v>
      </c>
      <c r="F95" s="25">
        <f t="shared" si="2"/>
        <v>495360</v>
      </c>
      <c r="G95" s="26" t="s">
        <v>15</v>
      </c>
    </row>
    <row r="96" spans="1:9" s="2" customFormat="1" ht="15" customHeight="1">
      <c r="A96" s="62" t="s">
        <v>138</v>
      </c>
      <c r="B96" s="23">
        <v>4.4000000000000004</v>
      </c>
      <c r="C96" s="194">
        <v>376000</v>
      </c>
      <c r="D96" s="194">
        <v>1656</v>
      </c>
      <c r="E96" s="24">
        <v>0</v>
      </c>
      <c r="F96" s="25">
        <f t="shared" si="2"/>
        <v>622656</v>
      </c>
      <c r="G96" s="26" t="s">
        <v>15</v>
      </c>
    </row>
    <row r="97" spans="1:12" s="2" customFormat="1" ht="15" customHeight="1">
      <c r="A97" s="34" t="s">
        <v>49</v>
      </c>
      <c r="B97" s="23">
        <v>4.0999999999999996</v>
      </c>
      <c r="C97" s="194">
        <v>376000</v>
      </c>
      <c r="D97" s="194">
        <v>1540</v>
      </c>
      <c r="E97" s="24">
        <v>80</v>
      </c>
      <c r="F97" s="25"/>
      <c r="G97" s="26" t="s">
        <v>15</v>
      </c>
      <c r="I97" s="2">
        <v>2000</v>
      </c>
      <c r="L97" s="2" t="s">
        <v>85</v>
      </c>
    </row>
    <row r="98" spans="1:12" s="2" customFormat="1" ht="15" customHeight="1">
      <c r="A98" s="34" t="s">
        <v>135</v>
      </c>
      <c r="B98" s="23">
        <v>5</v>
      </c>
      <c r="C98" s="194">
        <v>376000</v>
      </c>
      <c r="D98" s="194">
        <v>1880</v>
      </c>
      <c r="E98" s="24">
        <v>0</v>
      </c>
      <c r="F98" s="25"/>
      <c r="G98" s="26" t="s">
        <v>15</v>
      </c>
    </row>
    <row r="99" spans="1:12" s="2" customFormat="1" ht="15" customHeight="1">
      <c r="A99" s="34" t="s">
        <v>134</v>
      </c>
      <c r="B99" s="23">
        <v>5.9</v>
      </c>
      <c r="C99" s="194">
        <v>376000</v>
      </c>
      <c r="D99" s="194">
        <v>2224</v>
      </c>
      <c r="E99" s="24">
        <v>0</v>
      </c>
      <c r="F99" s="25">
        <f t="shared" ref="F99:F104" si="3">C99*D99/1000</f>
        <v>836224</v>
      </c>
      <c r="G99" s="26" t="s">
        <v>15</v>
      </c>
      <c r="I99" s="2">
        <v>2000</v>
      </c>
    </row>
    <row r="100" spans="1:12" s="2" customFormat="1" ht="15" customHeight="1">
      <c r="A100" s="34" t="s">
        <v>377</v>
      </c>
      <c r="B100" s="23">
        <v>6.66</v>
      </c>
      <c r="C100" s="194">
        <v>395000</v>
      </c>
      <c r="D100" s="194">
        <v>2633</v>
      </c>
      <c r="E100" s="24">
        <v>0</v>
      </c>
      <c r="F100" s="25"/>
      <c r="G100" s="26" t="s">
        <v>34</v>
      </c>
    </row>
    <row r="101" spans="1:12" s="2" customFormat="1" ht="15" customHeight="1">
      <c r="A101" s="34" t="s">
        <v>408</v>
      </c>
      <c r="B101" s="23">
        <v>9</v>
      </c>
      <c r="C101" s="194">
        <v>376000</v>
      </c>
      <c r="D101" s="194">
        <v>3387</v>
      </c>
      <c r="E101" s="24">
        <v>25</v>
      </c>
      <c r="F101" s="25">
        <f t="shared" si="3"/>
        <v>1273512</v>
      </c>
      <c r="G101" s="26" t="s">
        <v>218</v>
      </c>
    </row>
    <row r="102" spans="1:12" s="2" customFormat="1" ht="15" customHeight="1">
      <c r="A102" s="34" t="s">
        <v>206</v>
      </c>
      <c r="B102" s="23">
        <v>10.6</v>
      </c>
      <c r="C102" s="194">
        <v>376000</v>
      </c>
      <c r="D102" s="194">
        <v>4000</v>
      </c>
      <c r="E102" s="24">
        <v>25</v>
      </c>
      <c r="F102" s="25">
        <f t="shared" si="3"/>
        <v>1504000</v>
      </c>
      <c r="G102" s="26" t="s">
        <v>15</v>
      </c>
    </row>
    <row r="103" spans="1:12" s="2" customFormat="1" ht="15" customHeight="1">
      <c r="A103" s="62" t="s">
        <v>139</v>
      </c>
      <c r="B103" s="23">
        <v>5.56</v>
      </c>
      <c r="C103" s="194">
        <v>376000</v>
      </c>
      <c r="D103" s="194">
        <v>2088</v>
      </c>
      <c r="E103" s="24">
        <v>0</v>
      </c>
      <c r="F103" s="25">
        <f t="shared" si="3"/>
        <v>785088</v>
      </c>
      <c r="G103" s="26" t="s">
        <v>15</v>
      </c>
      <c r="I103" s="2">
        <v>2000</v>
      </c>
    </row>
    <row r="104" spans="1:12" s="2" customFormat="1" ht="15" customHeight="1">
      <c r="A104" s="34" t="s">
        <v>308</v>
      </c>
      <c r="B104" s="23">
        <v>5.56</v>
      </c>
      <c r="C104" s="194">
        <v>376000</v>
      </c>
      <c r="D104" s="194">
        <v>2088</v>
      </c>
      <c r="E104" s="24">
        <v>80</v>
      </c>
      <c r="F104" s="25">
        <f t="shared" si="3"/>
        <v>785088</v>
      </c>
      <c r="G104" s="26" t="s">
        <v>194</v>
      </c>
    </row>
    <row r="105" spans="1:12" s="2" customFormat="1" ht="15" customHeight="1">
      <c r="A105" s="34" t="s">
        <v>140</v>
      </c>
      <c r="B105" s="23">
        <v>6.82</v>
      </c>
      <c r="C105" s="194">
        <v>376000</v>
      </c>
      <c r="D105" s="194">
        <v>2558</v>
      </c>
      <c r="E105" s="24">
        <v>0</v>
      </c>
      <c r="F105" s="25"/>
      <c r="G105" s="26" t="s">
        <v>194</v>
      </c>
      <c r="I105" s="2">
        <v>2000</v>
      </c>
      <c r="K105" s="12"/>
    </row>
    <row r="106" spans="1:12" s="2" customFormat="1" ht="15" customHeight="1">
      <c r="A106" s="34" t="s">
        <v>90</v>
      </c>
      <c r="B106" s="23">
        <v>10</v>
      </c>
      <c r="C106" s="194">
        <v>376000</v>
      </c>
      <c r="D106" s="194">
        <v>3760</v>
      </c>
      <c r="E106" s="24">
        <v>0</v>
      </c>
      <c r="F106" s="25">
        <f>C106*D106/1000</f>
        <v>1413760</v>
      </c>
      <c r="G106" s="26" t="s">
        <v>15</v>
      </c>
      <c r="I106" s="2">
        <v>2000</v>
      </c>
    </row>
    <row r="107" spans="1:12" s="2" customFormat="1" ht="15" customHeight="1">
      <c r="A107" s="34" t="s">
        <v>120</v>
      </c>
      <c r="B107" s="68" t="s">
        <v>309</v>
      </c>
      <c r="C107" s="194">
        <v>376000</v>
      </c>
      <c r="D107" s="194">
        <v>4585</v>
      </c>
      <c r="E107" s="24">
        <v>25</v>
      </c>
      <c r="F107" s="25">
        <f t="shared" ref="F107:F115" si="4">C107*D107/1000</f>
        <v>1723960</v>
      </c>
      <c r="G107" s="26" t="s">
        <v>34</v>
      </c>
      <c r="I107" s="2">
        <v>2000</v>
      </c>
    </row>
    <row r="108" spans="1:12" s="2" customFormat="1" ht="15" customHeight="1">
      <c r="A108" s="34" t="s">
        <v>310</v>
      </c>
      <c r="B108" s="23">
        <v>17.22</v>
      </c>
      <c r="C108" s="194">
        <v>376000</v>
      </c>
      <c r="D108" s="194">
        <v>6482</v>
      </c>
      <c r="E108" s="24">
        <v>0</v>
      </c>
      <c r="F108" s="25">
        <f t="shared" si="4"/>
        <v>2437232</v>
      </c>
      <c r="G108" s="26" t="s">
        <v>15</v>
      </c>
      <c r="I108" s="2">
        <v>2000</v>
      </c>
    </row>
    <row r="109" spans="1:12" s="2" customFormat="1" ht="15" customHeight="1">
      <c r="A109" s="34" t="s">
        <v>311</v>
      </c>
      <c r="B109" s="23">
        <v>18.12</v>
      </c>
      <c r="C109" s="194">
        <v>376000</v>
      </c>
      <c r="D109" s="194">
        <v>6836</v>
      </c>
      <c r="E109" s="24">
        <v>0</v>
      </c>
      <c r="F109" s="25">
        <f t="shared" si="4"/>
        <v>2570336</v>
      </c>
      <c r="G109" s="26" t="s">
        <v>187</v>
      </c>
      <c r="I109" s="2">
        <v>2000</v>
      </c>
    </row>
    <row r="110" spans="1:12" s="2" customFormat="1" ht="15" customHeight="1">
      <c r="A110" s="34" t="s">
        <v>312</v>
      </c>
      <c r="B110" s="23">
        <v>19.38</v>
      </c>
      <c r="C110" s="194">
        <v>376000</v>
      </c>
      <c r="D110" s="194">
        <v>7230</v>
      </c>
      <c r="E110" s="24">
        <v>0</v>
      </c>
      <c r="F110" s="25">
        <f t="shared" si="4"/>
        <v>2718480</v>
      </c>
      <c r="G110" s="26" t="s">
        <v>187</v>
      </c>
      <c r="I110" s="2">
        <v>2000</v>
      </c>
    </row>
    <row r="111" spans="1:12" s="2" customFormat="1" ht="15" customHeight="1">
      <c r="A111" s="34" t="s">
        <v>314</v>
      </c>
      <c r="B111" s="60">
        <v>27.14</v>
      </c>
      <c r="C111" s="194">
        <v>376000</v>
      </c>
      <c r="D111" s="194">
        <v>10162</v>
      </c>
      <c r="E111" s="24">
        <v>0</v>
      </c>
      <c r="F111" s="61">
        <f t="shared" si="4"/>
        <v>3820912</v>
      </c>
      <c r="G111" s="26" t="s">
        <v>188</v>
      </c>
    </row>
    <row r="112" spans="1:12" s="2" customFormat="1" ht="15" customHeight="1">
      <c r="A112" s="34" t="s">
        <v>315</v>
      </c>
      <c r="B112" s="60">
        <v>30.28</v>
      </c>
      <c r="C112" s="194">
        <v>376000</v>
      </c>
      <c r="D112" s="194">
        <v>11393</v>
      </c>
      <c r="E112" s="24">
        <v>0</v>
      </c>
      <c r="F112" s="61">
        <f t="shared" si="4"/>
        <v>4283768</v>
      </c>
      <c r="G112" s="26" t="s">
        <v>187</v>
      </c>
      <c r="I112" s="2">
        <v>2000</v>
      </c>
    </row>
    <row r="113" spans="1:9" s="2" customFormat="1" ht="15" customHeight="1">
      <c r="A113" s="34" t="s">
        <v>316</v>
      </c>
      <c r="B113" s="23">
        <v>18</v>
      </c>
      <c r="C113" s="194">
        <v>376000</v>
      </c>
      <c r="D113" s="194">
        <v>6714</v>
      </c>
      <c r="E113" s="24">
        <v>25</v>
      </c>
      <c r="F113" s="25">
        <f t="shared" si="4"/>
        <v>2524464</v>
      </c>
      <c r="G113" s="26" t="s">
        <v>187</v>
      </c>
    </row>
    <row r="114" spans="1:9" s="2" customFormat="1" ht="15" customHeight="1">
      <c r="A114" s="34" t="s">
        <v>191</v>
      </c>
      <c r="B114" s="60" t="s">
        <v>317</v>
      </c>
      <c r="C114" s="194"/>
      <c r="D114" s="194"/>
      <c r="E114" s="24">
        <f>C114*D114/1000</f>
        <v>0</v>
      </c>
      <c r="F114" s="61">
        <f t="shared" si="4"/>
        <v>0</v>
      </c>
      <c r="G114" s="26" t="s">
        <v>187</v>
      </c>
    </row>
    <row r="115" spans="1:9" s="2" customFormat="1" ht="15" customHeight="1" thickBot="1">
      <c r="A115" s="39" t="s">
        <v>192</v>
      </c>
      <c r="B115" s="69" t="s">
        <v>317</v>
      </c>
      <c r="C115" s="196"/>
      <c r="D115" s="196"/>
      <c r="E115" s="44">
        <f>C115*D115/1000</f>
        <v>0</v>
      </c>
      <c r="F115" s="70">
        <f t="shared" si="4"/>
        <v>0</v>
      </c>
      <c r="G115" s="71" t="s">
        <v>187</v>
      </c>
    </row>
    <row r="116" spans="1:9" s="2" customFormat="1" ht="15" customHeight="1">
      <c r="A116" s="260" t="s">
        <v>57</v>
      </c>
      <c r="B116" s="261"/>
      <c r="C116" s="261"/>
      <c r="D116" s="261"/>
      <c r="E116" s="261"/>
      <c r="F116" s="261"/>
      <c r="G116" s="262"/>
      <c r="I116" s="2">
        <v>2000</v>
      </c>
    </row>
    <row r="117" spans="1:9" s="2" customFormat="1" ht="15" customHeight="1">
      <c r="A117" s="27" t="s">
        <v>260</v>
      </c>
      <c r="B117" s="58">
        <v>0.96</v>
      </c>
      <c r="C117" s="194">
        <v>455000</v>
      </c>
      <c r="D117" s="194">
        <v>436</v>
      </c>
      <c r="E117" s="58"/>
      <c r="F117" s="72"/>
      <c r="G117" s="73" t="s">
        <v>15</v>
      </c>
    </row>
    <row r="118" spans="1:9" s="2" customFormat="1" ht="15" customHeight="1">
      <c r="A118" s="27" t="s">
        <v>261</v>
      </c>
      <c r="B118" s="58">
        <v>0.98</v>
      </c>
      <c r="C118" s="194">
        <v>455000</v>
      </c>
      <c r="D118" s="194">
        <v>446</v>
      </c>
      <c r="E118" s="58"/>
      <c r="F118" s="72"/>
      <c r="G118" s="73" t="s">
        <v>15</v>
      </c>
    </row>
    <row r="119" spans="1:9" s="2" customFormat="1" ht="15" customHeight="1">
      <c r="A119" s="27" t="s">
        <v>259</v>
      </c>
      <c r="B119" s="58">
        <v>0.66</v>
      </c>
      <c r="C119" s="194">
        <v>444000</v>
      </c>
      <c r="D119" s="194">
        <v>293</v>
      </c>
      <c r="E119" s="58"/>
      <c r="F119" s="72"/>
      <c r="G119" s="73" t="s">
        <v>15</v>
      </c>
    </row>
    <row r="120" spans="1:9" s="2" customFormat="1" ht="15" customHeight="1">
      <c r="A120" s="59" t="s">
        <v>394</v>
      </c>
      <c r="B120" s="45">
        <v>0.501</v>
      </c>
      <c r="C120" s="193">
        <v>560000</v>
      </c>
      <c r="D120" s="193">
        <v>280</v>
      </c>
      <c r="E120" s="24"/>
      <c r="F120" s="72"/>
      <c r="G120" s="74"/>
    </row>
    <row r="121" spans="1:9" s="2" customFormat="1" ht="15" customHeight="1">
      <c r="A121" s="27" t="s">
        <v>262</v>
      </c>
      <c r="B121" s="58">
        <v>1.2</v>
      </c>
      <c r="C121" s="194">
        <v>439000</v>
      </c>
      <c r="D121" s="194">
        <v>527</v>
      </c>
      <c r="E121" s="58"/>
      <c r="F121" s="72"/>
      <c r="G121" s="73" t="s">
        <v>15</v>
      </c>
    </row>
    <row r="122" spans="1:9" s="2" customFormat="1" ht="15" customHeight="1">
      <c r="A122" s="57" t="s">
        <v>388</v>
      </c>
      <c r="B122" s="58">
        <v>0.72</v>
      </c>
      <c r="C122" s="194">
        <v>389000</v>
      </c>
      <c r="D122" s="194">
        <v>280</v>
      </c>
      <c r="E122" s="58"/>
      <c r="F122" s="72"/>
      <c r="G122" s="74"/>
    </row>
    <row r="123" spans="1:9" s="2" customFormat="1" ht="15" customHeight="1">
      <c r="A123" s="57" t="s">
        <v>389</v>
      </c>
      <c r="B123" s="58">
        <v>0.84</v>
      </c>
      <c r="C123" s="194">
        <v>384000</v>
      </c>
      <c r="D123" s="194">
        <v>322</v>
      </c>
      <c r="E123" s="58"/>
      <c r="F123" s="72"/>
      <c r="G123" s="74"/>
    </row>
    <row r="124" spans="1:9" s="2" customFormat="1" ht="15" customHeight="1">
      <c r="A124" s="27" t="s">
        <v>264</v>
      </c>
      <c r="B124" s="58">
        <v>1.44</v>
      </c>
      <c r="C124" s="194">
        <v>379000</v>
      </c>
      <c r="D124" s="194">
        <v>546</v>
      </c>
      <c r="E124" s="58"/>
      <c r="F124" s="72"/>
      <c r="G124" s="73" t="s">
        <v>15</v>
      </c>
    </row>
    <row r="125" spans="1:9" s="2" customFormat="1" ht="15" customHeight="1">
      <c r="A125" s="57" t="s">
        <v>392</v>
      </c>
      <c r="B125" s="58">
        <v>1.8</v>
      </c>
      <c r="C125" s="194">
        <v>370000</v>
      </c>
      <c r="D125" s="194">
        <v>666</v>
      </c>
      <c r="E125" s="58"/>
      <c r="F125" s="72"/>
      <c r="G125" s="74"/>
    </row>
    <row r="126" spans="1:9" s="2" customFormat="1" ht="15" customHeight="1">
      <c r="A126" s="27" t="s">
        <v>265</v>
      </c>
      <c r="B126" s="58">
        <v>2.5</v>
      </c>
      <c r="C126" s="194">
        <v>379000</v>
      </c>
      <c r="D126" s="194">
        <v>947</v>
      </c>
      <c r="E126" s="58"/>
      <c r="F126" s="72"/>
      <c r="G126" s="73" t="s">
        <v>15</v>
      </c>
    </row>
    <row r="127" spans="1:9" s="2" customFormat="1" ht="15" customHeight="1">
      <c r="A127" s="57" t="s">
        <v>393</v>
      </c>
      <c r="B127" s="58">
        <v>1.786</v>
      </c>
      <c r="C127" s="194">
        <v>346000</v>
      </c>
      <c r="D127" s="194">
        <v>617</v>
      </c>
      <c r="E127" s="58"/>
      <c r="F127" s="72"/>
      <c r="G127" s="74"/>
    </row>
    <row r="128" spans="1:9" s="2" customFormat="1" ht="15" customHeight="1">
      <c r="A128" s="57" t="s">
        <v>391</v>
      </c>
      <c r="B128" s="58">
        <v>4.8600000000000003</v>
      </c>
      <c r="C128" s="194">
        <v>341000</v>
      </c>
      <c r="D128" s="194">
        <v>1655</v>
      </c>
      <c r="E128" s="58"/>
      <c r="F128" s="72"/>
      <c r="G128" s="74"/>
    </row>
    <row r="129" spans="1:9" s="2" customFormat="1" ht="15" customHeight="1">
      <c r="A129" s="27" t="s">
        <v>263</v>
      </c>
      <c r="B129" s="58">
        <v>6.4</v>
      </c>
      <c r="C129" s="194">
        <v>346000</v>
      </c>
      <c r="D129" s="194">
        <v>2218</v>
      </c>
      <c r="E129" s="58"/>
      <c r="F129" s="72"/>
      <c r="G129" s="73" t="s">
        <v>15</v>
      </c>
    </row>
    <row r="130" spans="1:9" s="2" customFormat="1" ht="15" customHeight="1">
      <c r="A130" s="57" t="s">
        <v>390</v>
      </c>
      <c r="B130" s="58">
        <v>7.23</v>
      </c>
      <c r="C130" s="194">
        <v>326000</v>
      </c>
      <c r="D130" s="194">
        <v>2362</v>
      </c>
      <c r="E130" s="58"/>
      <c r="F130" s="72"/>
      <c r="G130" s="74"/>
    </row>
    <row r="131" spans="1:9" s="2" customFormat="1" ht="15" customHeight="1">
      <c r="A131" s="34" t="s">
        <v>409</v>
      </c>
      <c r="B131" s="23">
        <v>8.5960000000000001</v>
      </c>
      <c r="C131" s="194">
        <v>326000</v>
      </c>
      <c r="D131" s="194">
        <v>2810</v>
      </c>
      <c r="E131" s="24"/>
      <c r="F131" s="72"/>
      <c r="G131" s="75"/>
    </row>
    <row r="132" spans="1:9" s="2" customFormat="1" ht="15" customHeight="1">
      <c r="A132" s="263" t="s">
        <v>266</v>
      </c>
      <c r="B132" s="264"/>
      <c r="C132" s="264"/>
      <c r="D132" s="264"/>
      <c r="E132" s="264"/>
      <c r="F132" s="264"/>
      <c r="G132" s="265"/>
      <c r="I132" s="2">
        <v>2000</v>
      </c>
    </row>
    <row r="133" spans="1:9" s="2" customFormat="1" ht="15" customHeight="1">
      <c r="A133" s="57" t="s">
        <v>96</v>
      </c>
      <c r="B133" s="60">
        <v>0.75</v>
      </c>
      <c r="C133" s="194">
        <v>544000</v>
      </c>
      <c r="D133" s="194">
        <v>408</v>
      </c>
      <c r="E133" s="30"/>
      <c r="F133" s="61"/>
      <c r="G133" s="76" t="s">
        <v>217</v>
      </c>
      <c r="I133" s="2">
        <v>2000</v>
      </c>
    </row>
    <row r="134" spans="1:9" s="2" customFormat="1" ht="15" customHeight="1">
      <c r="A134" s="27" t="s">
        <v>267</v>
      </c>
      <c r="B134" s="60">
        <v>0.96</v>
      </c>
      <c r="C134" s="194">
        <v>549000</v>
      </c>
      <c r="D134" s="194">
        <v>527</v>
      </c>
      <c r="E134" s="30"/>
      <c r="F134" s="61"/>
      <c r="G134" s="76" t="s">
        <v>217</v>
      </c>
      <c r="I134" s="2">
        <v>2000</v>
      </c>
    </row>
    <row r="135" spans="1:9" s="2" customFormat="1" ht="15" customHeight="1">
      <c r="A135" s="27" t="s">
        <v>117</v>
      </c>
      <c r="B135" s="60">
        <v>0.875</v>
      </c>
      <c r="C135" s="194">
        <v>549000</v>
      </c>
      <c r="D135" s="194">
        <v>480</v>
      </c>
      <c r="E135" s="30"/>
      <c r="F135" s="61"/>
      <c r="G135" s="76" t="s">
        <v>217</v>
      </c>
    </row>
    <row r="136" spans="1:9" s="2" customFormat="1" ht="15" customHeight="1">
      <c r="A136" s="27" t="s">
        <v>116</v>
      </c>
      <c r="B136" s="60">
        <v>1.2</v>
      </c>
      <c r="C136" s="194">
        <v>549000</v>
      </c>
      <c r="D136" s="194">
        <v>659</v>
      </c>
      <c r="E136" s="30"/>
      <c r="F136" s="61"/>
      <c r="G136" s="76" t="s">
        <v>217</v>
      </c>
    </row>
    <row r="137" spans="1:9" s="2" customFormat="1" ht="15" customHeight="1">
      <c r="A137" s="27" t="s">
        <v>123</v>
      </c>
      <c r="B137" s="60">
        <v>1.1499999999999999</v>
      </c>
      <c r="C137" s="194">
        <v>549000</v>
      </c>
      <c r="D137" s="194">
        <v>631</v>
      </c>
      <c r="E137" s="30"/>
      <c r="F137" s="61"/>
      <c r="G137" s="76" t="s">
        <v>217</v>
      </c>
    </row>
    <row r="138" spans="1:9" s="2" customFormat="1" ht="15" customHeight="1">
      <c r="A138" s="27" t="s">
        <v>125</v>
      </c>
      <c r="B138" s="60">
        <v>1.2</v>
      </c>
      <c r="C138" s="194">
        <v>549000</v>
      </c>
      <c r="D138" s="194">
        <v>659</v>
      </c>
      <c r="E138" s="30"/>
      <c r="F138" s="61"/>
      <c r="G138" s="76" t="s">
        <v>217</v>
      </c>
    </row>
    <row r="139" spans="1:9" s="2" customFormat="1" ht="15" customHeight="1">
      <c r="A139" s="27" t="s">
        <v>127</v>
      </c>
      <c r="B139" s="60">
        <v>1.5</v>
      </c>
      <c r="C139" s="194">
        <v>549000</v>
      </c>
      <c r="D139" s="194">
        <v>824</v>
      </c>
      <c r="E139" s="30"/>
      <c r="F139" s="61"/>
      <c r="G139" s="76" t="s">
        <v>217</v>
      </c>
    </row>
    <row r="140" spans="1:9" s="2" customFormat="1" ht="15" customHeight="1">
      <c r="A140" s="27" t="s">
        <v>122</v>
      </c>
      <c r="B140" s="60">
        <v>1.1000000000000001</v>
      </c>
      <c r="C140" s="194">
        <v>494000</v>
      </c>
      <c r="D140" s="194">
        <v>543</v>
      </c>
      <c r="E140" s="30"/>
      <c r="F140" s="61"/>
      <c r="G140" s="76" t="s">
        <v>217</v>
      </c>
    </row>
    <row r="141" spans="1:9" s="2" customFormat="1" ht="15" customHeight="1">
      <c r="A141" s="27" t="s">
        <v>99</v>
      </c>
      <c r="B141" s="60">
        <v>1.3</v>
      </c>
      <c r="C141" s="194">
        <v>494000</v>
      </c>
      <c r="D141" s="194">
        <v>642</v>
      </c>
      <c r="E141" s="30"/>
      <c r="F141" s="61"/>
      <c r="G141" s="76" t="s">
        <v>217</v>
      </c>
    </row>
    <row r="142" spans="1:9" s="2" customFormat="1" ht="15" customHeight="1">
      <c r="A142" s="27" t="s">
        <v>124</v>
      </c>
      <c r="B142" s="60">
        <v>1.3</v>
      </c>
      <c r="C142" s="194">
        <v>494000</v>
      </c>
      <c r="D142" s="194">
        <v>642</v>
      </c>
      <c r="E142" s="30"/>
      <c r="F142" s="61"/>
      <c r="G142" s="76" t="s">
        <v>217</v>
      </c>
    </row>
    <row r="143" spans="1:9" s="2" customFormat="1" ht="15" customHeight="1">
      <c r="A143" s="27" t="s">
        <v>126</v>
      </c>
      <c r="B143" s="60">
        <v>1.4</v>
      </c>
      <c r="C143" s="194">
        <v>494000</v>
      </c>
      <c r="D143" s="194">
        <v>691</v>
      </c>
      <c r="E143" s="30"/>
      <c r="F143" s="61"/>
      <c r="G143" s="76" t="s">
        <v>217</v>
      </c>
    </row>
    <row r="144" spans="1:9" s="2" customFormat="1" ht="15" customHeight="1">
      <c r="A144" s="27" t="s">
        <v>128</v>
      </c>
      <c r="B144" s="60">
        <v>1.75</v>
      </c>
      <c r="C144" s="194">
        <v>494000</v>
      </c>
      <c r="D144" s="194">
        <v>865</v>
      </c>
      <c r="E144" s="30"/>
      <c r="F144" s="61"/>
      <c r="G144" s="76" t="s">
        <v>217</v>
      </c>
    </row>
    <row r="145" spans="1:9" s="2" customFormat="1" ht="15" customHeight="1" thickBot="1">
      <c r="A145" s="266" t="s">
        <v>269</v>
      </c>
      <c r="B145" s="267"/>
      <c r="C145" s="267"/>
      <c r="D145" s="267"/>
      <c r="E145" s="267"/>
      <c r="F145" s="267"/>
      <c r="G145" s="268"/>
    </row>
    <row r="146" spans="1:9" s="2" customFormat="1" ht="15" customHeight="1">
      <c r="A146" s="77" t="s">
        <v>107</v>
      </c>
      <c r="B146" s="78">
        <v>0.56000000000000005</v>
      </c>
      <c r="C146" s="197">
        <v>395000</v>
      </c>
      <c r="D146" s="197">
        <v>221</v>
      </c>
      <c r="E146" s="29"/>
      <c r="F146" s="51">
        <f>C146*D146/1000</f>
        <v>87295</v>
      </c>
      <c r="G146" s="79" t="s">
        <v>38</v>
      </c>
    </row>
    <row r="147" spans="1:9" s="2" customFormat="1" ht="15" customHeight="1">
      <c r="A147" s="22" t="s">
        <v>37</v>
      </c>
      <c r="B147" s="80" t="s">
        <v>319</v>
      </c>
      <c r="C147" s="194">
        <v>390000</v>
      </c>
      <c r="D147" s="194">
        <v>300</v>
      </c>
      <c r="E147" s="30"/>
      <c r="F147" s="25">
        <f>C147*D147/1000</f>
        <v>117000</v>
      </c>
      <c r="G147" s="81" t="s">
        <v>38</v>
      </c>
    </row>
    <row r="148" spans="1:9" s="2" customFormat="1" ht="15" customHeight="1" thickBot="1">
      <c r="A148" s="39" t="s">
        <v>193</v>
      </c>
      <c r="B148" s="82">
        <v>1.42</v>
      </c>
      <c r="C148" s="196">
        <v>440000</v>
      </c>
      <c r="D148" s="196">
        <v>625</v>
      </c>
      <c r="E148" s="31"/>
      <c r="F148" s="48">
        <f>C148*D148/1000</f>
        <v>275000</v>
      </c>
      <c r="G148" s="83" t="s">
        <v>187</v>
      </c>
    </row>
    <row r="149" spans="1:9" s="2" customFormat="1" ht="15" customHeight="1">
      <c r="A149" s="290" t="s">
        <v>121</v>
      </c>
      <c r="B149" s="291"/>
      <c r="C149" s="291"/>
      <c r="D149" s="291"/>
      <c r="E149" s="291"/>
      <c r="F149" s="291"/>
      <c r="G149" s="292"/>
    </row>
    <row r="150" spans="1:9" s="2" customFormat="1" ht="15" customHeight="1">
      <c r="A150" s="59" t="s">
        <v>108</v>
      </c>
      <c r="B150" s="45">
        <v>0.56000000000000005</v>
      </c>
      <c r="C150" s="193">
        <v>445000</v>
      </c>
      <c r="D150" s="198">
        <v>249</v>
      </c>
      <c r="E150" s="85"/>
      <c r="F150" s="45"/>
      <c r="G150" s="86"/>
    </row>
    <row r="151" spans="1:9" s="2" customFormat="1" ht="15" customHeight="1">
      <c r="A151" s="22" t="s">
        <v>37</v>
      </c>
      <c r="B151" s="87">
        <v>0.77</v>
      </c>
      <c r="C151" s="194">
        <v>440000</v>
      </c>
      <c r="D151" s="199">
        <v>338</v>
      </c>
      <c r="E151" s="32"/>
      <c r="F151" s="61"/>
      <c r="G151" s="88"/>
    </row>
    <row r="152" spans="1:9" s="2" customFormat="1" ht="15" customHeight="1" thickBot="1">
      <c r="A152" s="39" t="s">
        <v>36</v>
      </c>
      <c r="B152" s="89" t="s">
        <v>412</v>
      </c>
      <c r="C152" s="196">
        <v>490000</v>
      </c>
      <c r="D152" s="196">
        <v>696</v>
      </c>
      <c r="E152" s="33"/>
      <c r="F152" s="70">
        <f>C152*D152/1000</f>
        <v>341040</v>
      </c>
      <c r="G152" s="83"/>
    </row>
    <row r="153" spans="1:9" s="2" customFormat="1" ht="15" customHeight="1" thickBot="1">
      <c r="A153" s="238" t="s">
        <v>268</v>
      </c>
      <c r="B153" s="239"/>
      <c r="C153" s="239"/>
      <c r="D153" s="239"/>
      <c r="E153" s="239"/>
      <c r="F153" s="239"/>
      <c r="G153" s="241"/>
      <c r="I153" s="2">
        <v>2000</v>
      </c>
    </row>
    <row r="154" spans="1:9" s="2" customFormat="1" ht="15" customHeight="1">
      <c r="A154" s="63" t="s">
        <v>220</v>
      </c>
      <c r="B154" s="50">
        <v>5.2</v>
      </c>
      <c r="C154" s="195">
        <v>469000</v>
      </c>
      <c r="D154" s="195">
        <v>2443</v>
      </c>
      <c r="E154" s="43"/>
      <c r="F154" s="90"/>
      <c r="G154" s="91" t="s">
        <v>15</v>
      </c>
    </row>
    <row r="155" spans="1:9" s="2" customFormat="1" ht="15" customHeight="1">
      <c r="A155" s="92" t="s">
        <v>221</v>
      </c>
      <c r="B155" s="93">
        <v>5.9</v>
      </c>
      <c r="C155" s="200">
        <v>469000</v>
      </c>
      <c r="D155" s="200">
        <v>2775</v>
      </c>
      <c r="E155" s="94"/>
      <c r="F155" s="95"/>
      <c r="G155" s="26" t="s">
        <v>15</v>
      </c>
    </row>
    <row r="156" spans="1:9" s="2" customFormat="1" ht="15" customHeight="1">
      <c r="A156" s="92" t="s">
        <v>159</v>
      </c>
      <c r="B156" s="93">
        <v>5.2</v>
      </c>
      <c r="C156" s="200">
        <v>459000</v>
      </c>
      <c r="D156" s="200">
        <v>2390</v>
      </c>
      <c r="E156" s="94"/>
      <c r="F156" s="95"/>
      <c r="G156" s="26" t="s">
        <v>15</v>
      </c>
    </row>
    <row r="157" spans="1:9" s="2" customFormat="1" ht="15" customHeight="1" thickBot="1">
      <c r="A157" s="96" t="s">
        <v>160</v>
      </c>
      <c r="B157" s="97">
        <v>7.7</v>
      </c>
      <c r="C157" s="201">
        <v>459000</v>
      </c>
      <c r="D157" s="201">
        <v>3531</v>
      </c>
      <c r="E157" s="98"/>
      <c r="F157" s="99"/>
      <c r="G157" s="71" t="s">
        <v>15</v>
      </c>
    </row>
    <row r="158" spans="1:9" s="2" customFormat="1" ht="15" customHeight="1" thickBot="1">
      <c r="A158" s="238" t="s">
        <v>162</v>
      </c>
      <c r="B158" s="239"/>
      <c r="C158" s="239"/>
      <c r="D158" s="239"/>
      <c r="E158" s="239"/>
      <c r="F158" s="239"/>
      <c r="G158" s="241"/>
    </row>
    <row r="159" spans="1:9" s="2" customFormat="1" ht="15" customHeight="1">
      <c r="A159" s="77" t="s">
        <v>222</v>
      </c>
      <c r="B159" s="100"/>
      <c r="C159" s="197">
        <v>404000</v>
      </c>
      <c r="D159" s="197"/>
      <c r="E159" s="29"/>
      <c r="F159" s="51"/>
      <c r="G159" s="91" t="s">
        <v>187</v>
      </c>
    </row>
    <row r="160" spans="1:9" s="2" customFormat="1" ht="15" customHeight="1">
      <c r="A160" s="57" t="s">
        <v>292</v>
      </c>
      <c r="B160" s="80" t="s">
        <v>320</v>
      </c>
      <c r="C160" s="194">
        <v>404000</v>
      </c>
      <c r="D160" s="194">
        <v>424</v>
      </c>
      <c r="E160" s="30"/>
      <c r="F160" s="61"/>
      <c r="G160" s="76" t="s">
        <v>291</v>
      </c>
    </row>
    <row r="161" spans="1:9" s="2" customFormat="1" ht="15" customHeight="1">
      <c r="A161" s="57" t="s">
        <v>293</v>
      </c>
      <c r="B161" s="80" t="s">
        <v>321</v>
      </c>
      <c r="C161" s="194">
        <v>404000</v>
      </c>
      <c r="D161" s="194">
        <v>549</v>
      </c>
      <c r="E161" s="30"/>
      <c r="F161" s="61"/>
      <c r="G161" s="76" t="s">
        <v>291</v>
      </c>
    </row>
    <row r="162" spans="1:9" s="2" customFormat="1" ht="15" customHeight="1">
      <c r="A162" s="57" t="s">
        <v>294</v>
      </c>
      <c r="B162" s="80" t="s">
        <v>322</v>
      </c>
      <c r="C162" s="194">
        <v>399000</v>
      </c>
      <c r="D162" s="194">
        <v>666</v>
      </c>
      <c r="E162" s="30"/>
      <c r="F162" s="61"/>
      <c r="G162" s="76" t="s">
        <v>291</v>
      </c>
    </row>
    <row r="163" spans="1:9" s="2" customFormat="1" ht="15" customHeight="1">
      <c r="A163" s="57" t="s">
        <v>295</v>
      </c>
      <c r="B163" s="80" t="s">
        <v>323</v>
      </c>
      <c r="C163" s="194">
        <v>399000</v>
      </c>
      <c r="D163" s="194">
        <v>818</v>
      </c>
      <c r="E163" s="30"/>
      <c r="F163" s="61"/>
      <c r="G163" s="76" t="s">
        <v>291</v>
      </c>
    </row>
    <row r="164" spans="1:9" s="2" customFormat="1" ht="15" customHeight="1">
      <c r="A164" s="57" t="s">
        <v>296</v>
      </c>
      <c r="B164" s="80" t="s">
        <v>324</v>
      </c>
      <c r="C164" s="194">
        <v>399000</v>
      </c>
      <c r="D164" s="194">
        <v>945</v>
      </c>
      <c r="E164" s="30"/>
      <c r="F164" s="61"/>
      <c r="G164" s="76" t="s">
        <v>291</v>
      </c>
    </row>
    <row r="165" spans="1:9" s="2" customFormat="1" ht="15" customHeight="1">
      <c r="A165" s="57" t="s">
        <v>290</v>
      </c>
      <c r="B165" s="80" t="s">
        <v>325</v>
      </c>
      <c r="C165" s="194">
        <v>399000</v>
      </c>
      <c r="D165" s="194">
        <v>1198</v>
      </c>
      <c r="E165" s="30"/>
      <c r="F165" s="61"/>
      <c r="G165" s="76" t="s">
        <v>291</v>
      </c>
    </row>
    <row r="166" spans="1:9" s="2" customFormat="1" ht="15" customHeight="1">
      <c r="A166" s="57" t="s">
        <v>326</v>
      </c>
      <c r="B166" s="80" t="s">
        <v>327</v>
      </c>
      <c r="C166" s="194">
        <v>399000</v>
      </c>
      <c r="D166" s="194">
        <v>1456</v>
      </c>
      <c r="E166" s="30"/>
      <c r="F166" s="61"/>
      <c r="G166" s="76" t="s">
        <v>34</v>
      </c>
    </row>
    <row r="167" spans="1:9" s="2" customFormat="1" ht="15" customHeight="1">
      <c r="A167" s="57" t="s">
        <v>328</v>
      </c>
      <c r="B167" s="80" t="s">
        <v>329</v>
      </c>
      <c r="C167" s="194">
        <v>399000</v>
      </c>
      <c r="D167" s="194">
        <v>1720</v>
      </c>
      <c r="E167" s="30"/>
      <c r="F167" s="61"/>
      <c r="G167" s="76" t="s">
        <v>34</v>
      </c>
    </row>
    <row r="168" spans="1:9" s="2" customFormat="1" ht="15" customHeight="1">
      <c r="A168" s="274" t="s">
        <v>223</v>
      </c>
      <c r="B168" s="275"/>
      <c r="C168" s="275"/>
      <c r="D168" s="275"/>
      <c r="E168" s="276"/>
      <c r="F168" s="61"/>
      <c r="G168" s="76" t="s">
        <v>187</v>
      </c>
    </row>
    <row r="169" spans="1:9" s="2" customFormat="1" ht="15" customHeight="1" thickBot="1">
      <c r="A169" s="277" t="s">
        <v>161</v>
      </c>
      <c r="B169" s="267"/>
      <c r="C169" s="267"/>
      <c r="D169" s="267"/>
      <c r="E169" s="267"/>
      <c r="F169" s="267"/>
      <c r="G169" s="268"/>
    </row>
    <row r="170" spans="1:9" s="2" customFormat="1" ht="15" customHeight="1">
      <c r="A170" s="77" t="s">
        <v>330</v>
      </c>
      <c r="B170" s="28">
        <v>1.2</v>
      </c>
      <c r="C170" s="197">
        <v>384000</v>
      </c>
      <c r="D170" s="197">
        <v>461</v>
      </c>
      <c r="E170" s="28"/>
      <c r="F170" s="51"/>
      <c r="G170" s="91" t="s">
        <v>81</v>
      </c>
    </row>
    <row r="171" spans="1:9" s="2" customFormat="1" ht="15" customHeight="1">
      <c r="A171" s="34" t="s">
        <v>331</v>
      </c>
      <c r="B171" s="58">
        <v>1.56</v>
      </c>
      <c r="C171" s="194">
        <v>384000</v>
      </c>
      <c r="D171" s="194">
        <v>599</v>
      </c>
      <c r="E171" s="58"/>
      <c r="F171" s="25"/>
      <c r="G171" s="26" t="s">
        <v>81</v>
      </c>
    </row>
    <row r="172" spans="1:9" s="2" customFormat="1" ht="15" customHeight="1">
      <c r="A172" s="34" t="s">
        <v>332</v>
      </c>
      <c r="B172" s="58">
        <v>2.25</v>
      </c>
      <c r="C172" s="194">
        <v>379000</v>
      </c>
      <c r="D172" s="202">
        <f>B172*C172/1000</f>
        <v>852.75</v>
      </c>
      <c r="E172" s="30"/>
      <c r="F172" s="25">
        <f t="shared" ref="F172:F180" si="5">C172*D172/1000</f>
        <v>323192.25</v>
      </c>
      <c r="G172" s="26" t="s">
        <v>198</v>
      </c>
    </row>
    <row r="173" spans="1:9" s="2" customFormat="1" ht="15" customHeight="1">
      <c r="A173" s="34" t="s">
        <v>333</v>
      </c>
      <c r="B173" s="58">
        <v>2.9</v>
      </c>
      <c r="C173" s="194">
        <v>381000</v>
      </c>
      <c r="D173" s="202">
        <v>1104</v>
      </c>
      <c r="E173" s="30"/>
      <c r="F173" s="25">
        <f>C173*D173/1000</f>
        <v>420624</v>
      </c>
      <c r="G173" s="26" t="s">
        <v>81</v>
      </c>
    </row>
    <row r="174" spans="1:9" s="2" customFormat="1" ht="15" customHeight="1">
      <c r="A174" s="34" t="s">
        <v>334</v>
      </c>
      <c r="B174" s="58">
        <v>2.83</v>
      </c>
      <c r="C174" s="194">
        <v>379000</v>
      </c>
      <c r="D174" s="202">
        <f>B174*C174/1000</f>
        <v>1072.57</v>
      </c>
      <c r="E174" s="30"/>
      <c r="F174" s="25"/>
      <c r="G174" s="26" t="s">
        <v>81</v>
      </c>
    </row>
    <row r="175" spans="1:9" s="2" customFormat="1" ht="15" customHeight="1">
      <c r="A175" s="34" t="s">
        <v>278</v>
      </c>
      <c r="B175" s="58"/>
      <c r="C175" s="194"/>
      <c r="D175" s="194"/>
      <c r="E175" s="30"/>
      <c r="F175" s="25"/>
      <c r="G175" s="26" t="s">
        <v>187</v>
      </c>
    </row>
    <row r="176" spans="1:9" s="2" customFormat="1" ht="15" customHeight="1">
      <c r="A176" s="34" t="s">
        <v>335</v>
      </c>
      <c r="B176" s="58">
        <v>7.2</v>
      </c>
      <c r="C176" s="194"/>
      <c r="D176" s="194"/>
      <c r="E176" s="30"/>
      <c r="F176" s="25">
        <f t="shared" si="5"/>
        <v>0</v>
      </c>
      <c r="G176" s="35" t="s">
        <v>198</v>
      </c>
      <c r="I176" s="2">
        <v>2000</v>
      </c>
    </row>
    <row r="177" spans="1:255" s="2" customFormat="1" ht="15" customHeight="1">
      <c r="A177" s="34" t="s">
        <v>336</v>
      </c>
      <c r="B177" s="58">
        <v>9.4</v>
      </c>
      <c r="C177" s="194"/>
      <c r="D177" s="194"/>
      <c r="E177" s="30"/>
      <c r="F177" s="25">
        <f t="shared" si="5"/>
        <v>0</v>
      </c>
      <c r="G177" s="26" t="s">
        <v>198</v>
      </c>
      <c r="I177" s="2">
        <v>2000</v>
      </c>
    </row>
    <row r="178" spans="1:255" s="2" customFormat="1" ht="15" customHeight="1">
      <c r="A178" s="34" t="s">
        <v>337</v>
      </c>
      <c r="B178" s="58">
        <v>13</v>
      </c>
      <c r="C178" s="194"/>
      <c r="D178" s="194"/>
      <c r="E178" s="30"/>
      <c r="F178" s="25">
        <f t="shared" si="5"/>
        <v>0</v>
      </c>
      <c r="G178" s="26" t="s">
        <v>198</v>
      </c>
    </row>
    <row r="179" spans="1:255" s="2" customFormat="1" ht="15" customHeight="1">
      <c r="A179" s="34" t="s">
        <v>338</v>
      </c>
      <c r="B179" s="36">
        <v>15.5</v>
      </c>
      <c r="C179" s="203"/>
      <c r="D179" s="203"/>
      <c r="E179" s="30"/>
      <c r="F179" s="37">
        <f t="shared" si="5"/>
        <v>0</v>
      </c>
      <c r="G179" s="38" t="s">
        <v>198</v>
      </c>
      <c r="I179" s="2">
        <v>2000</v>
      </c>
    </row>
    <row r="180" spans="1:255" s="2" customFormat="1" ht="15" customHeight="1" thickBot="1">
      <c r="A180" s="39" t="s">
        <v>339</v>
      </c>
      <c r="B180" s="40">
        <v>24</v>
      </c>
      <c r="C180" s="204"/>
      <c r="D180" s="204"/>
      <c r="E180" s="31"/>
      <c r="F180" s="41">
        <f t="shared" si="5"/>
        <v>0</v>
      </c>
      <c r="G180" s="42" t="s">
        <v>199</v>
      </c>
      <c r="I180" s="2">
        <v>2000</v>
      </c>
    </row>
    <row r="181" spans="1:255" s="2" customFormat="1" ht="15" customHeight="1" thickBot="1">
      <c r="A181" s="278" t="s">
        <v>41</v>
      </c>
      <c r="B181" s="279"/>
      <c r="C181" s="279"/>
      <c r="D181" s="279"/>
      <c r="E181" s="279"/>
      <c r="F181" s="279"/>
      <c r="G181" s="280"/>
    </row>
    <row r="182" spans="1:255" s="2" customFormat="1" ht="15" customHeight="1">
      <c r="A182" s="77" t="s">
        <v>340</v>
      </c>
      <c r="B182" s="50">
        <v>2.85</v>
      </c>
      <c r="C182" s="197">
        <v>590000</v>
      </c>
      <c r="D182" s="205">
        <v>1681</v>
      </c>
      <c r="E182" s="43"/>
      <c r="F182" s="101"/>
      <c r="G182" s="102" t="s">
        <v>225</v>
      </c>
    </row>
    <row r="183" spans="1:255" s="2" customFormat="1" ht="15" customHeight="1">
      <c r="A183" s="103" t="s">
        <v>341</v>
      </c>
      <c r="B183" s="45">
        <v>3.33</v>
      </c>
      <c r="C183" s="194">
        <v>590000</v>
      </c>
      <c r="D183" s="206">
        <v>1966</v>
      </c>
      <c r="E183" s="24"/>
      <c r="F183" s="104"/>
      <c r="G183" s="35" t="s">
        <v>225</v>
      </c>
    </row>
    <row r="184" spans="1:255" s="2" customFormat="1" ht="15" customHeight="1">
      <c r="A184" s="103" t="s">
        <v>342</v>
      </c>
      <c r="B184" s="45">
        <v>3.51</v>
      </c>
      <c r="C184" s="194">
        <v>590000</v>
      </c>
      <c r="D184" s="206">
        <v>2070</v>
      </c>
      <c r="E184" s="24"/>
      <c r="F184" s="104"/>
      <c r="G184" s="35" t="s">
        <v>225</v>
      </c>
    </row>
    <row r="185" spans="1:255" s="2" customFormat="1" ht="15" customHeight="1">
      <c r="A185" s="103" t="s">
        <v>343</v>
      </c>
      <c r="B185" s="45">
        <v>5.77</v>
      </c>
      <c r="C185" s="194">
        <v>590000</v>
      </c>
      <c r="D185" s="206">
        <v>3410</v>
      </c>
      <c r="E185" s="24"/>
      <c r="F185" s="104"/>
      <c r="G185" s="35" t="s">
        <v>225</v>
      </c>
    </row>
    <row r="186" spans="1:255" s="2" customFormat="1" ht="15" customHeight="1" thickBot="1">
      <c r="A186" s="105" t="s">
        <v>76</v>
      </c>
      <c r="B186" s="47"/>
      <c r="C186" s="207"/>
      <c r="D186" s="208"/>
      <c r="E186" s="44"/>
      <c r="F186" s="70"/>
      <c r="G186" s="106"/>
    </row>
    <row r="187" spans="1:255" ht="15" customHeight="1" thickBot="1">
      <c r="A187" s="239" t="s">
        <v>207</v>
      </c>
      <c r="B187" s="239"/>
      <c r="C187" s="239"/>
      <c r="D187" s="239"/>
      <c r="E187" s="239"/>
      <c r="F187" s="239"/>
      <c r="G187" s="24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spans="1:255" s="2" customFormat="1" ht="15" customHeight="1">
      <c r="A188" s="77" t="s">
        <v>344</v>
      </c>
      <c r="B188" s="28">
        <v>0.45</v>
      </c>
      <c r="C188" s="197">
        <v>329000</v>
      </c>
      <c r="D188" s="209">
        <f>B188*C188/1000</f>
        <v>148.05000000000001</v>
      </c>
      <c r="E188" s="29"/>
      <c r="F188" s="51">
        <f>C188*D188/1000</f>
        <v>48708.450000000004</v>
      </c>
      <c r="G188" s="102" t="s">
        <v>187</v>
      </c>
    </row>
    <row r="189" spans="1:255" s="2" customFormat="1" ht="15" customHeight="1">
      <c r="A189" s="107" t="s">
        <v>345</v>
      </c>
      <c r="B189" s="58">
        <v>3</v>
      </c>
      <c r="C189" s="194">
        <v>315000</v>
      </c>
      <c r="D189" s="202">
        <v>946</v>
      </c>
      <c r="E189" s="30"/>
      <c r="F189" s="61">
        <f>C189*D189/1000</f>
        <v>297990</v>
      </c>
      <c r="G189" s="35" t="s">
        <v>34</v>
      </c>
    </row>
    <row r="190" spans="1:255" s="2" customFormat="1" ht="15" customHeight="1" thickBot="1">
      <c r="A190" s="108" t="s">
        <v>346</v>
      </c>
      <c r="B190" s="56">
        <v>3.95</v>
      </c>
      <c r="C190" s="196">
        <v>315000</v>
      </c>
      <c r="D190" s="210">
        <v>1245</v>
      </c>
      <c r="E190" s="31"/>
      <c r="F190" s="70">
        <f>C190*D190/1000</f>
        <v>392175</v>
      </c>
      <c r="G190" s="106" t="s">
        <v>200</v>
      </c>
    </row>
    <row r="191" spans="1:255" s="2" customFormat="1" ht="15" customHeight="1" thickBot="1">
      <c r="A191" s="235" t="s">
        <v>208</v>
      </c>
      <c r="B191" s="236"/>
      <c r="C191" s="236"/>
      <c r="D191" s="236"/>
      <c r="E191" s="236"/>
      <c r="F191" s="236"/>
      <c r="G191" s="237"/>
      <c r="I191" s="2">
        <v>2000</v>
      </c>
    </row>
    <row r="192" spans="1:255" s="2" customFormat="1" ht="15" customHeight="1" thickBot="1">
      <c r="A192" s="77" t="s">
        <v>84</v>
      </c>
      <c r="B192" s="28">
        <v>0.46</v>
      </c>
      <c r="C192" s="195" t="s">
        <v>395</v>
      </c>
      <c r="D192" s="209" t="s">
        <v>396</v>
      </c>
      <c r="E192" s="29"/>
      <c r="F192" s="109" t="e">
        <f>C192*D192/1000</f>
        <v>#VALUE!</v>
      </c>
      <c r="G192" s="110" t="s">
        <v>12</v>
      </c>
      <c r="I192" s="2">
        <v>2000</v>
      </c>
    </row>
    <row r="193" spans="1:16" s="2" customFormat="1" ht="15" customHeight="1" thickBot="1">
      <c r="A193" s="34" t="s">
        <v>9</v>
      </c>
      <c r="B193" s="58">
        <v>0.6</v>
      </c>
      <c r="C193" s="195" t="s">
        <v>395</v>
      </c>
      <c r="D193" s="202" t="s">
        <v>397</v>
      </c>
      <c r="E193" s="30"/>
      <c r="F193" s="111" t="e">
        <f>C193*D193/1000</f>
        <v>#VALUE!</v>
      </c>
      <c r="G193" s="46" t="s">
        <v>12</v>
      </c>
    </row>
    <row r="194" spans="1:16" s="2" customFormat="1" ht="15" customHeight="1" thickBot="1">
      <c r="A194" s="34" t="s">
        <v>10</v>
      </c>
      <c r="B194" s="58">
        <v>0.89</v>
      </c>
      <c r="C194" s="195" t="s">
        <v>395</v>
      </c>
      <c r="D194" s="202" t="s">
        <v>398</v>
      </c>
      <c r="E194" s="30"/>
      <c r="F194" s="111"/>
      <c r="G194" s="46" t="s">
        <v>15</v>
      </c>
    </row>
    <row r="195" spans="1:16" s="2" customFormat="1" ht="15" customHeight="1" thickBot="1">
      <c r="A195" s="39" t="s">
        <v>11</v>
      </c>
      <c r="B195" s="56">
        <v>1.2</v>
      </c>
      <c r="C195" s="195" t="s">
        <v>395</v>
      </c>
      <c r="D195" s="210" t="s">
        <v>399</v>
      </c>
      <c r="E195" s="31"/>
      <c r="F195" s="112"/>
      <c r="G195" s="49" t="s">
        <v>15</v>
      </c>
    </row>
    <row r="196" spans="1:16" s="2" customFormat="1" ht="15" customHeight="1" thickBot="1">
      <c r="A196" s="238" t="s">
        <v>88</v>
      </c>
      <c r="B196" s="239"/>
      <c r="C196" s="239"/>
      <c r="D196" s="239"/>
      <c r="E196" s="239"/>
      <c r="F196" s="239"/>
      <c r="G196" s="240"/>
    </row>
    <row r="197" spans="1:16" s="2" customFormat="1" ht="15" customHeight="1">
      <c r="A197" s="113" t="s">
        <v>75</v>
      </c>
      <c r="B197" s="100"/>
      <c r="C197" s="195">
        <v>330000</v>
      </c>
      <c r="D197" s="28"/>
      <c r="E197" s="28">
        <f>C197*D197/1000</f>
        <v>0</v>
      </c>
      <c r="F197" s="114"/>
      <c r="G197" s="102" t="s">
        <v>15</v>
      </c>
      <c r="I197" s="2">
        <v>2000</v>
      </c>
      <c r="L197" s="13" t="s">
        <v>72</v>
      </c>
      <c r="M197" s="13"/>
      <c r="N197" s="13"/>
      <c r="O197" s="13"/>
      <c r="P197" s="13"/>
    </row>
    <row r="198" spans="1:16" s="2" customFormat="1" ht="15" customHeight="1" thickBot="1">
      <c r="A198" s="115" t="s">
        <v>137</v>
      </c>
      <c r="B198" s="89"/>
      <c r="C198" s="211">
        <v>330000</v>
      </c>
      <c r="D198" s="56"/>
      <c r="E198" s="56">
        <f>C198*D198/1000</f>
        <v>0</v>
      </c>
      <c r="F198" s="116"/>
      <c r="G198" s="106" t="s">
        <v>15</v>
      </c>
      <c r="I198" s="2">
        <v>3000</v>
      </c>
    </row>
    <row r="199" spans="1:16" s="2" customFormat="1" ht="15" customHeight="1" thickBot="1">
      <c r="A199" s="238" t="s">
        <v>136</v>
      </c>
      <c r="B199" s="239"/>
      <c r="C199" s="239"/>
      <c r="D199" s="239"/>
      <c r="E199" s="239"/>
      <c r="F199" s="239"/>
      <c r="G199" s="240"/>
    </row>
    <row r="200" spans="1:16" s="2" customFormat="1" ht="15" customHeight="1">
      <c r="A200" s="117" t="s">
        <v>284</v>
      </c>
      <c r="B200" s="28">
        <v>0.35</v>
      </c>
      <c r="C200" s="195">
        <v>355000</v>
      </c>
      <c r="D200" s="209">
        <v>122</v>
      </c>
      <c r="E200" s="29"/>
      <c r="F200" s="114"/>
      <c r="G200" s="65" t="s">
        <v>34</v>
      </c>
    </row>
    <row r="201" spans="1:16" s="2" customFormat="1" ht="15" customHeight="1">
      <c r="A201" s="118" t="s">
        <v>224</v>
      </c>
      <c r="B201" s="58">
        <v>0.39500000000000002</v>
      </c>
      <c r="C201" s="193">
        <v>345000</v>
      </c>
      <c r="D201" s="202">
        <f>B201*C201/1000</f>
        <v>136.27500000000001</v>
      </c>
      <c r="E201" s="30"/>
      <c r="F201" s="27"/>
      <c r="G201" s="66" t="s">
        <v>201</v>
      </c>
    </row>
    <row r="202" spans="1:16" s="2" customFormat="1" ht="15" customHeight="1">
      <c r="A202" s="34" t="s">
        <v>280</v>
      </c>
      <c r="B202" s="58">
        <v>0.6</v>
      </c>
      <c r="C202" s="194">
        <v>380000</v>
      </c>
      <c r="D202" s="202">
        <f>B202*C202/1000</f>
        <v>228</v>
      </c>
      <c r="E202" s="30"/>
      <c r="F202" s="119"/>
      <c r="G202" s="35" t="s">
        <v>15</v>
      </c>
    </row>
    <row r="203" spans="1:16" s="2" customFormat="1" ht="15" customHeight="1">
      <c r="A203" s="34" t="s">
        <v>279</v>
      </c>
      <c r="B203" s="58">
        <v>0.9</v>
      </c>
      <c r="C203" s="194">
        <v>355000</v>
      </c>
      <c r="D203" s="202">
        <f>B203*C203/1000</f>
        <v>319.5</v>
      </c>
      <c r="E203" s="30"/>
      <c r="F203" s="119"/>
      <c r="G203" s="35"/>
    </row>
    <row r="204" spans="1:16" s="2" customFormat="1" ht="15" customHeight="1">
      <c r="A204" s="34" t="s">
        <v>281</v>
      </c>
      <c r="B204" s="58">
        <v>1.1000000000000001</v>
      </c>
      <c r="C204" s="194">
        <v>350000</v>
      </c>
      <c r="D204" s="202">
        <f>B204*C204/1000</f>
        <v>385.00000000000006</v>
      </c>
      <c r="E204" s="30"/>
      <c r="F204" s="119">
        <f>C204*D204/1000</f>
        <v>134750.00000000003</v>
      </c>
      <c r="G204" s="35" t="s">
        <v>15</v>
      </c>
      <c r="I204" s="2">
        <v>3000</v>
      </c>
    </row>
    <row r="205" spans="1:16" s="2" customFormat="1" ht="15" customHeight="1">
      <c r="A205" s="34" t="s">
        <v>283</v>
      </c>
      <c r="B205" s="58"/>
      <c r="C205" s="194"/>
      <c r="D205" s="202"/>
      <c r="E205" s="30"/>
      <c r="F205" s="119"/>
      <c r="G205" s="120" t="s">
        <v>187</v>
      </c>
    </row>
    <row r="206" spans="1:16" s="2" customFormat="1" ht="15" customHeight="1">
      <c r="A206" s="107" t="s">
        <v>282</v>
      </c>
      <c r="B206" s="58">
        <v>39.5</v>
      </c>
      <c r="C206" s="194">
        <v>450000</v>
      </c>
      <c r="D206" s="202">
        <v>18000</v>
      </c>
      <c r="E206" s="30"/>
      <c r="F206" s="61"/>
      <c r="G206" s="120" t="s">
        <v>131</v>
      </c>
    </row>
    <row r="207" spans="1:16" s="2" customFormat="1" ht="15" customHeight="1" thickBot="1">
      <c r="A207" s="108" t="s">
        <v>178</v>
      </c>
      <c r="B207" s="56">
        <v>88.8</v>
      </c>
      <c r="C207" s="196">
        <v>450000</v>
      </c>
      <c r="D207" s="210">
        <v>40909</v>
      </c>
      <c r="E207" s="31"/>
      <c r="F207" s="70"/>
      <c r="G207" s="121" t="s">
        <v>131</v>
      </c>
    </row>
    <row r="208" spans="1:16" s="2" customFormat="1" ht="15" customHeight="1" thickBot="1">
      <c r="A208" s="239" t="s">
        <v>209</v>
      </c>
      <c r="B208" s="239"/>
      <c r="C208" s="239"/>
      <c r="D208" s="239"/>
      <c r="E208" s="239"/>
      <c r="F208" s="239"/>
      <c r="G208" s="241"/>
    </row>
    <row r="209" spans="1:9" s="2" customFormat="1" ht="15" customHeight="1" thickBot="1">
      <c r="A209" s="122" t="s">
        <v>202</v>
      </c>
      <c r="B209" s="50">
        <v>3.9</v>
      </c>
      <c r="C209" s="195">
        <v>360000</v>
      </c>
      <c r="D209" s="205">
        <v>1406</v>
      </c>
      <c r="E209" s="43"/>
      <c r="F209" s="123"/>
      <c r="G209" s="124" t="s">
        <v>34</v>
      </c>
    </row>
    <row r="210" spans="1:9" s="2" customFormat="1" ht="15" customHeight="1" thickBot="1">
      <c r="A210" s="34" t="s">
        <v>129</v>
      </c>
      <c r="B210" s="125">
        <v>4.9000000000000004</v>
      </c>
      <c r="C210" s="195">
        <v>360000</v>
      </c>
      <c r="D210" s="206">
        <v>1765</v>
      </c>
      <c r="E210" s="24"/>
      <c r="F210" s="61"/>
      <c r="G210" s="35" t="s">
        <v>34</v>
      </c>
      <c r="I210" s="2">
        <v>3000</v>
      </c>
    </row>
    <row r="211" spans="1:9" s="2" customFormat="1" ht="15" customHeight="1">
      <c r="A211" s="34" t="s">
        <v>179</v>
      </c>
      <c r="B211" s="125">
        <v>5.9</v>
      </c>
      <c r="C211" s="195">
        <v>360000</v>
      </c>
      <c r="D211" s="206">
        <v>2130</v>
      </c>
      <c r="E211" s="24"/>
      <c r="F211" s="25"/>
      <c r="G211" s="35" t="s">
        <v>34</v>
      </c>
    </row>
    <row r="212" spans="1:9" s="2" customFormat="1" ht="15" customHeight="1">
      <c r="A212" s="34" t="s">
        <v>195</v>
      </c>
      <c r="B212" s="45" t="s">
        <v>347</v>
      </c>
      <c r="C212" s="193"/>
      <c r="D212" s="194"/>
      <c r="E212" s="24"/>
      <c r="F212" s="25">
        <f>C212*D212/1000</f>
        <v>0</v>
      </c>
      <c r="G212" s="35" t="s">
        <v>197</v>
      </c>
      <c r="I212" s="2">
        <v>3000</v>
      </c>
    </row>
    <row r="213" spans="1:9" s="2" customFormat="1" ht="15" customHeight="1" thickBot="1">
      <c r="A213" s="39" t="s">
        <v>196</v>
      </c>
      <c r="B213" s="82" t="s">
        <v>317</v>
      </c>
      <c r="C213" s="211"/>
      <c r="D213" s="196"/>
      <c r="E213" s="44"/>
      <c r="F213" s="70">
        <f>C213*D213/1000</f>
        <v>0</v>
      </c>
      <c r="G213" s="106" t="s">
        <v>197</v>
      </c>
    </row>
    <row r="214" spans="1:9" s="2" customFormat="1" ht="15" customHeight="1" thickBot="1">
      <c r="A214" s="242" t="s">
        <v>14</v>
      </c>
      <c r="B214" s="239"/>
      <c r="C214" s="239"/>
      <c r="D214" s="239"/>
      <c r="E214" s="239"/>
      <c r="F214" s="239"/>
      <c r="G214" s="240"/>
    </row>
    <row r="215" spans="1:9" s="2" customFormat="1" ht="15" customHeight="1">
      <c r="A215" s="63" t="s">
        <v>80</v>
      </c>
      <c r="B215" s="50">
        <v>0.80900000000000005</v>
      </c>
      <c r="C215" s="195" t="s">
        <v>214</v>
      </c>
      <c r="D215" s="205" t="s">
        <v>270</v>
      </c>
      <c r="E215" s="43"/>
      <c r="F215" s="51" t="e">
        <f>C215*D215/1000</f>
        <v>#VALUE!</v>
      </c>
      <c r="G215" s="102" t="s">
        <v>15</v>
      </c>
    </row>
    <row r="216" spans="1:9" s="2" customFormat="1" ht="15" customHeight="1">
      <c r="A216" s="62" t="s">
        <v>186</v>
      </c>
      <c r="B216" s="58">
        <v>1.1000000000000001</v>
      </c>
      <c r="C216" s="193" t="s">
        <v>214</v>
      </c>
      <c r="D216" s="206" t="s">
        <v>271</v>
      </c>
      <c r="E216" s="24"/>
      <c r="F216" s="126"/>
      <c r="G216" s="35" t="s">
        <v>15</v>
      </c>
    </row>
    <row r="217" spans="1:9" s="2" customFormat="1" ht="15" customHeight="1">
      <c r="A217" s="34" t="s">
        <v>79</v>
      </c>
      <c r="B217" s="58">
        <v>1.24</v>
      </c>
      <c r="C217" s="193" t="s">
        <v>214</v>
      </c>
      <c r="D217" s="206" t="s">
        <v>272</v>
      </c>
      <c r="E217" s="24"/>
      <c r="F217" s="25" t="e">
        <f>C217*D217/1000</f>
        <v>#VALUE!</v>
      </c>
      <c r="G217" s="35" t="s">
        <v>15</v>
      </c>
    </row>
    <row r="218" spans="1:9" s="2" customFormat="1" ht="15" customHeight="1">
      <c r="A218" s="34" t="s">
        <v>13</v>
      </c>
      <c r="B218" s="58">
        <v>1.42</v>
      </c>
      <c r="C218" s="193" t="s">
        <v>214</v>
      </c>
      <c r="D218" s="206" t="s">
        <v>273</v>
      </c>
      <c r="E218" s="24"/>
      <c r="F218" s="25" t="e">
        <f>C218*D218/1000</f>
        <v>#VALUE!</v>
      </c>
      <c r="G218" s="35" t="s">
        <v>15</v>
      </c>
    </row>
    <row r="219" spans="1:9" s="2" customFormat="1" ht="15" customHeight="1">
      <c r="A219" s="34" t="s">
        <v>92</v>
      </c>
      <c r="B219" s="58">
        <v>1.8260000000000001</v>
      </c>
      <c r="C219" s="193" t="s">
        <v>214</v>
      </c>
      <c r="D219" s="206" t="s">
        <v>274</v>
      </c>
      <c r="E219" s="24"/>
      <c r="F219" s="25" t="e">
        <f>C219*D219/1000</f>
        <v>#VALUE!</v>
      </c>
      <c r="G219" s="35" t="s">
        <v>15</v>
      </c>
    </row>
    <row r="220" spans="1:9" s="2" customFormat="1" ht="15" customHeight="1">
      <c r="A220" s="34" t="s">
        <v>62</v>
      </c>
      <c r="B220" s="58">
        <v>2.56</v>
      </c>
      <c r="C220" s="193" t="s">
        <v>214</v>
      </c>
      <c r="D220" s="206" t="s">
        <v>348</v>
      </c>
      <c r="E220" s="24"/>
      <c r="F220" s="25" t="e">
        <f>C220*D220/1000</f>
        <v>#VALUE!</v>
      </c>
      <c r="G220" s="35" t="s">
        <v>15</v>
      </c>
    </row>
    <row r="221" spans="1:9" s="2" customFormat="1" ht="15" customHeight="1" thickBot="1">
      <c r="A221" s="39" t="s">
        <v>203</v>
      </c>
      <c r="B221" s="56">
        <v>3.84</v>
      </c>
      <c r="C221" s="211" t="s">
        <v>214</v>
      </c>
      <c r="D221" s="212" t="s">
        <v>275</v>
      </c>
      <c r="E221" s="44"/>
      <c r="F221" s="70"/>
      <c r="G221" s="106" t="s">
        <v>15</v>
      </c>
    </row>
    <row r="222" spans="1:9" s="2" customFormat="1" ht="15" customHeight="1" thickBot="1">
      <c r="A222" s="243" t="s">
        <v>383</v>
      </c>
      <c r="B222" s="244"/>
      <c r="C222" s="244"/>
      <c r="D222" s="244"/>
      <c r="E222" s="244"/>
      <c r="F222" s="244"/>
      <c r="G222" s="245"/>
    </row>
    <row r="223" spans="1:9" s="2" customFormat="1" ht="15" customHeight="1">
      <c r="A223" s="122" t="s">
        <v>349</v>
      </c>
      <c r="B223" s="50">
        <v>5.0999999999999996</v>
      </c>
      <c r="C223" s="195">
        <v>430000</v>
      </c>
      <c r="D223" s="195">
        <f>B223*C223/1000</f>
        <v>2193</v>
      </c>
      <c r="E223" s="50"/>
      <c r="F223" s="127"/>
      <c r="G223" s="128" t="s">
        <v>34</v>
      </c>
      <c r="I223" s="2">
        <v>3000</v>
      </c>
    </row>
    <row r="224" spans="1:9" s="2" customFormat="1" ht="15" customHeight="1">
      <c r="A224" s="34" t="s">
        <v>350</v>
      </c>
      <c r="B224" s="45">
        <v>6.8</v>
      </c>
      <c r="C224" s="193">
        <v>430000</v>
      </c>
      <c r="D224" s="193">
        <v>2925</v>
      </c>
      <c r="E224" s="45"/>
      <c r="F224" s="25">
        <f>D224*C224/1000</f>
        <v>1257750</v>
      </c>
      <c r="G224" s="46" t="s">
        <v>34</v>
      </c>
      <c r="I224" s="2">
        <v>3000</v>
      </c>
    </row>
    <row r="225" spans="1:11" s="2" customFormat="1" ht="15" customHeight="1">
      <c r="A225" s="34" t="s">
        <v>351</v>
      </c>
      <c r="B225" s="45">
        <v>7.2</v>
      </c>
      <c r="C225" s="193">
        <v>410000</v>
      </c>
      <c r="D225" s="193">
        <v>2950</v>
      </c>
      <c r="E225" s="45"/>
      <c r="F225" s="25"/>
      <c r="G225" s="46" t="s">
        <v>34</v>
      </c>
    </row>
    <row r="226" spans="1:11" s="2" customFormat="1" ht="15" customHeight="1">
      <c r="A226" s="34" t="s">
        <v>352</v>
      </c>
      <c r="B226" s="58">
        <v>8.6</v>
      </c>
      <c r="C226" s="193">
        <v>370000</v>
      </c>
      <c r="D226" s="193">
        <v>3190</v>
      </c>
      <c r="E226" s="45"/>
      <c r="F226" s="25">
        <f>D226*C226/1000</f>
        <v>1180300</v>
      </c>
      <c r="G226" s="46" t="s">
        <v>34</v>
      </c>
    </row>
    <row r="227" spans="1:11" s="2" customFormat="1" ht="15" customHeight="1">
      <c r="A227" s="34" t="s">
        <v>353</v>
      </c>
      <c r="B227" s="58">
        <v>10.86</v>
      </c>
      <c r="C227" s="193">
        <v>400000</v>
      </c>
      <c r="D227" s="206">
        <v>4348</v>
      </c>
      <c r="E227" s="24"/>
      <c r="F227" s="25"/>
      <c r="G227" s="46" t="s">
        <v>34</v>
      </c>
      <c r="I227" s="2">
        <v>3000</v>
      </c>
    </row>
    <row r="228" spans="1:11" s="2" customFormat="1" ht="15" customHeight="1" thickBot="1">
      <c r="A228" s="39" t="s">
        <v>354</v>
      </c>
      <c r="B228" s="56">
        <v>11.94</v>
      </c>
      <c r="C228" s="211">
        <v>400000</v>
      </c>
      <c r="D228" s="212">
        <v>4762</v>
      </c>
      <c r="E228" s="44"/>
      <c r="F228" s="48">
        <f>D228*C228/1000</f>
        <v>1904800</v>
      </c>
      <c r="G228" s="49" t="s">
        <v>34</v>
      </c>
    </row>
    <row r="229" spans="1:11" s="2" customFormat="1" ht="15" customHeight="1" thickBot="1">
      <c r="A229" s="238" t="s">
        <v>70</v>
      </c>
      <c r="B229" s="239"/>
      <c r="C229" s="239"/>
      <c r="D229" s="239"/>
      <c r="E229" s="239"/>
      <c r="F229" s="239"/>
      <c r="G229" s="240"/>
      <c r="I229" s="2">
        <v>3000</v>
      </c>
      <c r="K229" s="2" t="s">
        <v>71</v>
      </c>
    </row>
    <row r="230" spans="1:11" s="2" customFormat="1" ht="15" customHeight="1">
      <c r="A230" s="63" t="s">
        <v>148</v>
      </c>
      <c r="B230" s="50">
        <v>11</v>
      </c>
      <c r="C230" s="195">
        <v>682000</v>
      </c>
      <c r="D230" s="195">
        <v>7494</v>
      </c>
      <c r="E230" s="50"/>
      <c r="F230" s="50"/>
      <c r="G230" s="129" t="s">
        <v>187</v>
      </c>
    </row>
    <row r="231" spans="1:11" s="2" customFormat="1" ht="15" customHeight="1" thickBot="1">
      <c r="A231" s="39" t="s">
        <v>175</v>
      </c>
      <c r="B231" s="130"/>
      <c r="C231" s="211">
        <v>660000</v>
      </c>
      <c r="D231" s="196"/>
      <c r="E231" s="131"/>
      <c r="F231" s="70"/>
      <c r="G231" s="132" t="s">
        <v>34</v>
      </c>
      <c r="I231" s="2">
        <v>2000</v>
      </c>
    </row>
    <row r="232" spans="1:11" s="2" customFormat="1" ht="15" customHeight="1" thickBot="1">
      <c r="A232" s="238" t="s">
        <v>163</v>
      </c>
      <c r="B232" s="239"/>
      <c r="C232" s="239"/>
      <c r="D232" s="239"/>
      <c r="E232" s="239"/>
      <c r="F232" s="239"/>
      <c r="G232" s="241"/>
    </row>
    <row r="233" spans="1:11" s="2" customFormat="1" ht="15" customHeight="1" thickBot="1">
      <c r="A233" s="63" t="s">
        <v>355</v>
      </c>
      <c r="B233" s="50">
        <v>12</v>
      </c>
      <c r="C233" s="195">
        <v>430000</v>
      </c>
      <c r="D233" s="195">
        <v>5162</v>
      </c>
      <c r="E233" s="50"/>
      <c r="F233" s="133"/>
      <c r="G233" s="102" t="s">
        <v>225</v>
      </c>
    </row>
    <row r="234" spans="1:11" s="2" customFormat="1" ht="15" customHeight="1" thickBot="1">
      <c r="A234" s="34" t="s">
        <v>356</v>
      </c>
      <c r="B234" s="45">
        <v>18.3</v>
      </c>
      <c r="C234" s="193">
        <v>415000</v>
      </c>
      <c r="D234" s="206">
        <v>7545</v>
      </c>
      <c r="E234" s="24"/>
      <c r="F234" s="25">
        <f>C234*D234/1000</f>
        <v>3131175</v>
      </c>
      <c r="G234" s="102" t="s">
        <v>225</v>
      </c>
      <c r="I234" s="2">
        <v>2000</v>
      </c>
    </row>
    <row r="235" spans="1:11" s="2" customFormat="1" ht="15" customHeight="1" thickBot="1">
      <c r="A235" s="34" t="s">
        <v>357</v>
      </c>
      <c r="B235" s="45">
        <v>30</v>
      </c>
      <c r="C235" s="193">
        <v>415000</v>
      </c>
      <c r="D235" s="206">
        <v>12575</v>
      </c>
      <c r="E235" s="24"/>
      <c r="F235" s="25"/>
      <c r="G235" s="102" t="s">
        <v>225</v>
      </c>
    </row>
    <row r="236" spans="1:11" s="2" customFormat="1" ht="15" customHeight="1" thickBot="1">
      <c r="A236" s="34" t="s">
        <v>358</v>
      </c>
      <c r="B236" s="45">
        <v>21.15</v>
      </c>
      <c r="C236" s="193">
        <v>415000</v>
      </c>
      <c r="D236" s="206">
        <v>8829</v>
      </c>
      <c r="E236" s="24"/>
      <c r="F236" s="25"/>
      <c r="G236" s="102" t="s">
        <v>225</v>
      </c>
    </row>
    <row r="237" spans="1:11" s="2" customFormat="1" ht="15" customHeight="1" thickBot="1">
      <c r="A237" s="34" t="s">
        <v>359</v>
      </c>
      <c r="B237" s="45">
        <v>33.200000000000003</v>
      </c>
      <c r="C237" s="193">
        <v>399000</v>
      </c>
      <c r="D237" s="206">
        <v>13300</v>
      </c>
      <c r="E237" s="24"/>
      <c r="F237" s="25"/>
      <c r="G237" s="102" t="s">
        <v>400</v>
      </c>
    </row>
    <row r="238" spans="1:11" s="2" customFormat="1" ht="15" customHeight="1" thickBot="1">
      <c r="A238" s="34" t="s">
        <v>360</v>
      </c>
      <c r="B238" s="45">
        <v>29.2</v>
      </c>
      <c r="C238" s="193">
        <v>399000</v>
      </c>
      <c r="D238" s="206">
        <v>11735</v>
      </c>
      <c r="E238" s="24"/>
      <c r="F238" s="25"/>
      <c r="G238" s="102" t="s">
        <v>400</v>
      </c>
    </row>
    <row r="239" spans="1:11" s="2" customFormat="1" ht="15" customHeight="1" thickBot="1">
      <c r="A239" s="34" t="s">
        <v>361</v>
      </c>
      <c r="B239" s="45">
        <v>27.9</v>
      </c>
      <c r="C239" s="193">
        <v>399000</v>
      </c>
      <c r="D239" s="206">
        <v>11083</v>
      </c>
      <c r="E239" s="24"/>
      <c r="F239" s="25"/>
      <c r="G239" s="102" t="s">
        <v>400</v>
      </c>
      <c r="I239" s="2">
        <v>2000</v>
      </c>
    </row>
    <row r="240" spans="1:11" s="2" customFormat="1" ht="15" customHeight="1" thickBot="1">
      <c r="A240" s="39" t="s">
        <v>362</v>
      </c>
      <c r="B240" s="47">
        <v>27</v>
      </c>
      <c r="C240" s="193">
        <v>399000</v>
      </c>
      <c r="D240" s="211">
        <v>10784</v>
      </c>
      <c r="E240" s="47"/>
      <c r="F240" s="70">
        <f>C240*D240/1000</f>
        <v>4302816</v>
      </c>
      <c r="G240" s="102" t="s">
        <v>400</v>
      </c>
      <c r="I240" s="2">
        <v>2000</v>
      </c>
    </row>
    <row r="241" spans="1:9" s="2" customFormat="1" ht="15" customHeight="1" thickBot="1">
      <c r="A241" s="238" t="s">
        <v>16</v>
      </c>
      <c r="B241" s="239"/>
      <c r="C241" s="239"/>
      <c r="D241" s="239"/>
      <c r="E241" s="239"/>
      <c r="F241" s="239"/>
      <c r="G241" s="241"/>
      <c r="I241" s="2">
        <v>2000</v>
      </c>
    </row>
    <row r="242" spans="1:9" s="2" customFormat="1" ht="15" customHeight="1">
      <c r="A242" s="113" t="s">
        <v>364</v>
      </c>
      <c r="B242" s="50">
        <v>24.97</v>
      </c>
      <c r="C242" s="195">
        <v>398000</v>
      </c>
      <c r="D242" s="205">
        <v>9950</v>
      </c>
      <c r="E242" s="43"/>
      <c r="F242" s="51">
        <f>C242*D242/1000</f>
        <v>3960100</v>
      </c>
      <c r="G242" s="102" t="s">
        <v>34</v>
      </c>
    </row>
    <row r="243" spans="1:9" s="2" customFormat="1" ht="15" customHeight="1">
      <c r="A243" s="134" t="s">
        <v>363</v>
      </c>
      <c r="B243" s="45">
        <v>40.86</v>
      </c>
      <c r="C243" s="193">
        <v>398000</v>
      </c>
      <c r="D243" s="206">
        <v>16583</v>
      </c>
      <c r="E243" s="24"/>
      <c r="F243" s="25">
        <f>C243*D243/1000</f>
        <v>6600034</v>
      </c>
      <c r="G243" s="35" t="s">
        <v>34</v>
      </c>
    </row>
    <row r="244" spans="1:9" s="2" customFormat="1" ht="15" customHeight="1">
      <c r="A244" s="134" t="s">
        <v>365</v>
      </c>
      <c r="B244" s="45">
        <v>27.22</v>
      </c>
      <c r="C244" s="193">
        <v>398000</v>
      </c>
      <c r="D244" s="206">
        <v>10756</v>
      </c>
      <c r="E244" s="24"/>
      <c r="F244" s="25">
        <f>C244*D244/1000</f>
        <v>4280888</v>
      </c>
      <c r="G244" s="35" t="s">
        <v>34</v>
      </c>
    </row>
    <row r="245" spans="1:9" s="2" customFormat="1" ht="15" customHeight="1">
      <c r="A245" s="134" t="s">
        <v>366</v>
      </c>
      <c r="B245" s="45">
        <v>43.11</v>
      </c>
      <c r="C245" s="193">
        <v>398000</v>
      </c>
      <c r="D245" s="206">
        <v>17304</v>
      </c>
      <c r="E245" s="24"/>
      <c r="F245" s="25"/>
      <c r="G245" s="35" t="s">
        <v>201</v>
      </c>
      <c r="I245" s="2">
        <v>2000</v>
      </c>
    </row>
    <row r="246" spans="1:9" s="2" customFormat="1" ht="15" customHeight="1">
      <c r="A246" s="134" t="s">
        <v>367</v>
      </c>
      <c r="B246" s="45">
        <v>29.97</v>
      </c>
      <c r="C246" s="193">
        <v>388000</v>
      </c>
      <c r="D246" s="213">
        <v>11616</v>
      </c>
      <c r="E246" s="52"/>
      <c r="F246" s="25"/>
      <c r="G246" s="35" t="s">
        <v>34</v>
      </c>
    </row>
    <row r="247" spans="1:9" s="2" customFormat="1" ht="15" customHeight="1">
      <c r="A247" s="134" t="s">
        <v>368</v>
      </c>
      <c r="B247" s="45">
        <v>46.01</v>
      </c>
      <c r="C247" s="193">
        <v>388000</v>
      </c>
      <c r="D247" s="206">
        <v>17636</v>
      </c>
      <c r="E247" s="24"/>
      <c r="F247" s="25"/>
      <c r="G247" s="35" t="s">
        <v>34</v>
      </c>
      <c r="I247" s="2">
        <v>2000</v>
      </c>
    </row>
    <row r="248" spans="1:9" s="2" customFormat="1" ht="15" customHeight="1">
      <c r="A248" s="134" t="s">
        <v>415</v>
      </c>
      <c r="B248" s="45"/>
      <c r="C248" s="193">
        <v>360000</v>
      </c>
      <c r="D248" s="206"/>
      <c r="E248" s="24"/>
      <c r="F248" s="25"/>
      <c r="G248" s="35"/>
    </row>
    <row r="249" spans="1:9" s="2" customFormat="1" ht="15" customHeight="1">
      <c r="A249" s="34" t="s">
        <v>369</v>
      </c>
      <c r="B249" s="58">
        <v>365</v>
      </c>
      <c r="C249" s="194">
        <v>370000</v>
      </c>
      <c r="D249" s="193">
        <v>135085</v>
      </c>
      <c r="E249" s="45"/>
      <c r="F249" s="25">
        <f t="shared" ref="F249:F255" si="6">C249*D249/1000</f>
        <v>49981450</v>
      </c>
      <c r="G249" s="35" t="s">
        <v>34</v>
      </c>
      <c r="I249" s="2">
        <v>2000</v>
      </c>
    </row>
    <row r="250" spans="1:9" s="2" customFormat="1" ht="15" customHeight="1">
      <c r="A250" s="34" t="s">
        <v>370</v>
      </c>
      <c r="B250" s="58">
        <v>440</v>
      </c>
      <c r="C250" s="194">
        <v>350000</v>
      </c>
      <c r="D250" s="193">
        <v>154049</v>
      </c>
      <c r="E250" s="45"/>
      <c r="F250" s="25">
        <f t="shared" si="6"/>
        <v>53917150</v>
      </c>
      <c r="G250" s="35" t="s">
        <v>225</v>
      </c>
    </row>
    <row r="251" spans="1:9" s="2" customFormat="1" ht="15" customHeight="1">
      <c r="A251" s="34" t="s">
        <v>371</v>
      </c>
      <c r="B251" s="58">
        <v>580</v>
      </c>
      <c r="C251" s="194">
        <v>350000</v>
      </c>
      <c r="D251" s="193">
        <v>203016</v>
      </c>
      <c r="E251" s="45"/>
      <c r="F251" s="25">
        <f t="shared" si="6"/>
        <v>71055600</v>
      </c>
      <c r="G251" s="35" t="s">
        <v>225</v>
      </c>
    </row>
    <row r="252" spans="1:9" s="2" customFormat="1" ht="15" customHeight="1">
      <c r="A252" s="34" t="s">
        <v>372</v>
      </c>
      <c r="B252" s="58">
        <v>710</v>
      </c>
      <c r="C252" s="194">
        <v>350000</v>
      </c>
      <c r="D252" s="193">
        <v>248579</v>
      </c>
      <c r="E252" s="45"/>
      <c r="F252" s="25">
        <f t="shared" si="6"/>
        <v>87002650</v>
      </c>
      <c r="G252" s="35" t="s">
        <v>225</v>
      </c>
    </row>
    <row r="253" spans="1:9" s="2" customFormat="1" ht="15" customHeight="1">
      <c r="A253" s="34" t="s">
        <v>373</v>
      </c>
      <c r="B253" s="58">
        <v>837</v>
      </c>
      <c r="C253" s="194">
        <v>350000</v>
      </c>
      <c r="D253" s="193">
        <v>293132</v>
      </c>
      <c r="E253" s="45"/>
      <c r="F253" s="25">
        <f t="shared" si="6"/>
        <v>102596200</v>
      </c>
      <c r="G253" s="35" t="s">
        <v>225</v>
      </c>
    </row>
    <row r="254" spans="1:9" s="2" customFormat="1" ht="15" customHeight="1">
      <c r="A254" s="34" t="s">
        <v>374</v>
      </c>
      <c r="B254" s="58">
        <v>830</v>
      </c>
      <c r="C254" s="194">
        <v>370000</v>
      </c>
      <c r="D254" s="193">
        <v>307308</v>
      </c>
      <c r="E254" s="45"/>
      <c r="F254" s="25">
        <f t="shared" si="6"/>
        <v>113703960</v>
      </c>
      <c r="G254" s="35"/>
    </row>
    <row r="255" spans="1:9" s="2" customFormat="1" ht="15" customHeight="1">
      <c r="A255" s="34" t="s">
        <v>375</v>
      </c>
      <c r="B255" s="58">
        <v>1770</v>
      </c>
      <c r="C255" s="194">
        <v>420000</v>
      </c>
      <c r="D255" s="193">
        <v>744680</v>
      </c>
      <c r="E255" s="45"/>
      <c r="F255" s="25">
        <f t="shared" si="6"/>
        <v>312765600</v>
      </c>
      <c r="G255" s="35" t="s">
        <v>187</v>
      </c>
    </row>
    <row r="256" spans="1:9" s="2" customFormat="1" ht="15" customHeight="1">
      <c r="A256" s="34" t="s">
        <v>32</v>
      </c>
      <c r="B256" s="58"/>
      <c r="C256" s="194">
        <v>199000</v>
      </c>
      <c r="D256" s="193"/>
      <c r="E256" s="45"/>
      <c r="F256" s="25">
        <f>D256*C256/1000</f>
        <v>0</v>
      </c>
      <c r="G256" s="35" t="s">
        <v>225</v>
      </c>
    </row>
    <row r="257" spans="1:9" s="2" customFormat="1" ht="15" customHeight="1" thickBot="1">
      <c r="A257" s="39" t="s">
        <v>141</v>
      </c>
      <c r="B257" s="56">
        <v>48</v>
      </c>
      <c r="C257" s="196">
        <v>460000</v>
      </c>
      <c r="D257" s="211">
        <v>22080</v>
      </c>
      <c r="E257" s="47"/>
      <c r="F257" s="70"/>
      <c r="G257" s="106" t="s">
        <v>201</v>
      </c>
    </row>
    <row r="258" spans="1:9" s="2" customFormat="1" ht="15" customHeight="1" thickBot="1">
      <c r="A258" s="135" t="s">
        <v>226</v>
      </c>
      <c r="B258" s="136" t="s">
        <v>180</v>
      </c>
      <c r="C258" s="136">
        <v>1950</v>
      </c>
      <c r="D258" s="136"/>
      <c r="E258" s="137"/>
      <c r="F258" s="136"/>
      <c r="G258" s="138"/>
    </row>
    <row r="259" spans="1:9" s="2" customFormat="1" ht="15" customHeight="1" thickBot="1">
      <c r="A259" s="238" t="s">
        <v>227</v>
      </c>
      <c r="B259" s="239"/>
      <c r="C259" s="239"/>
      <c r="D259" s="239"/>
      <c r="E259" s="239"/>
      <c r="F259" s="239"/>
      <c r="G259" s="241"/>
    </row>
    <row r="260" spans="1:9" s="2" customFormat="1" ht="15" customHeight="1">
      <c r="A260" s="63" t="s">
        <v>204</v>
      </c>
      <c r="B260" s="50">
        <v>0.9</v>
      </c>
      <c r="C260" s="195" t="s">
        <v>285</v>
      </c>
      <c r="D260" s="195" t="s">
        <v>286</v>
      </c>
      <c r="E260" s="50"/>
      <c r="F260" s="50"/>
      <c r="G260" s="129" t="s">
        <v>15</v>
      </c>
    </row>
    <row r="261" spans="1:9" s="2" customFormat="1" ht="15" customHeight="1" thickBot="1">
      <c r="A261" s="39" t="s">
        <v>28</v>
      </c>
      <c r="B261" s="56">
        <v>1.25</v>
      </c>
      <c r="C261" s="196" t="s">
        <v>285</v>
      </c>
      <c r="D261" s="212" t="s">
        <v>287</v>
      </c>
      <c r="E261" s="44"/>
      <c r="F261" s="116"/>
      <c r="G261" s="139" t="s">
        <v>15</v>
      </c>
      <c r="I261" s="2">
        <v>3000</v>
      </c>
    </row>
    <row r="262" spans="1:9" s="2" customFormat="1" ht="15" customHeight="1" thickBot="1">
      <c r="A262" s="253" t="s">
        <v>17</v>
      </c>
      <c r="B262" s="254"/>
      <c r="C262" s="254"/>
      <c r="D262" s="254"/>
      <c r="E262" s="254"/>
      <c r="F262" s="254"/>
      <c r="G262" s="255"/>
      <c r="I262" s="2">
        <v>3000</v>
      </c>
    </row>
    <row r="263" spans="1:9" s="2" customFormat="1" ht="15" customHeight="1" thickBot="1">
      <c r="A263" s="140"/>
      <c r="B263" s="141"/>
      <c r="C263" s="141"/>
      <c r="D263" s="141"/>
      <c r="E263" s="141"/>
      <c r="F263" s="141"/>
      <c r="G263" s="141"/>
    </row>
    <row r="264" spans="1:9" s="2" customFormat="1" ht="15" customHeight="1">
      <c r="A264" s="77" t="s">
        <v>82</v>
      </c>
      <c r="B264" s="142">
        <v>1.6</v>
      </c>
      <c r="C264" s="214">
        <v>445000</v>
      </c>
      <c r="D264" s="215">
        <f>B264*C264/1000</f>
        <v>712</v>
      </c>
      <c r="E264" s="143"/>
      <c r="F264" s="144"/>
      <c r="G264" s="145"/>
    </row>
    <row r="265" spans="1:9" s="2" customFormat="1" ht="15" customHeight="1">
      <c r="A265" s="34" t="s">
        <v>83</v>
      </c>
      <c r="B265" s="58">
        <v>1.3</v>
      </c>
      <c r="C265" s="194">
        <v>445000</v>
      </c>
      <c r="D265" s="202">
        <f>B265*C265/1000</f>
        <v>578.5</v>
      </c>
      <c r="E265" s="30"/>
      <c r="F265" s="27"/>
      <c r="G265" s="146"/>
    </row>
    <row r="266" spans="1:9" s="2" customFormat="1" ht="15" customHeight="1">
      <c r="A266" s="34" t="s">
        <v>185</v>
      </c>
      <c r="B266" s="58">
        <v>3</v>
      </c>
      <c r="C266" s="194">
        <v>440000</v>
      </c>
      <c r="D266" s="202">
        <v>1321</v>
      </c>
      <c r="E266" s="30"/>
      <c r="F266" s="27"/>
      <c r="G266" s="146"/>
    </row>
    <row r="267" spans="1:9" s="2" customFormat="1" ht="15" customHeight="1">
      <c r="A267" s="34" t="s">
        <v>182</v>
      </c>
      <c r="B267" s="58">
        <v>2.5</v>
      </c>
      <c r="C267" s="194">
        <v>440000</v>
      </c>
      <c r="D267" s="202">
        <f>B267*C267/1000</f>
        <v>1100</v>
      </c>
      <c r="E267" s="30"/>
      <c r="F267" s="27"/>
      <c r="G267" s="146"/>
    </row>
    <row r="268" spans="1:9" s="2" customFormat="1" ht="15" customHeight="1">
      <c r="A268" s="34" t="s">
        <v>142</v>
      </c>
      <c r="B268" s="58">
        <v>5.4</v>
      </c>
      <c r="C268" s="194">
        <v>440000</v>
      </c>
      <c r="D268" s="202">
        <v>2378</v>
      </c>
      <c r="E268" s="30"/>
      <c r="F268" s="147"/>
      <c r="G268" s="146" t="s">
        <v>183</v>
      </c>
    </row>
    <row r="269" spans="1:9" s="2" customFormat="1" ht="15" customHeight="1">
      <c r="A269" s="34" t="s">
        <v>210</v>
      </c>
      <c r="B269" s="87"/>
      <c r="C269" s="194">
        <v>1100</v>
      </c>
      <c r="D269" s="216" t="s">
        <v>61</v>
      </c>
      <c r="E269" s="58"/>
      <c r="F269" s="147"/>
      <c r="G269" s="148">
        <v>450</v>
      </c>
    </row>
    <row r="270" spans="1:9" s="2" customFormat="1" ht="15" customHeight="1">
      <c r="A270" s="34" t="s">
        <v>58</v>
      </c>
      <c r="B270" s="87"/>
      <c r="C270" s="194">
        <v>1100</v>
      </c>
      <c r="D270" s="216" t="s">
        <v>59</v>
      </c>
      <c r="E270" s="58"/>
      <c r="F270" s="147"/>
      <c r="G270" s="149"/>
    </row>
    <row r="271" spans="1:9" s="2" customFormat="1" ht="15" customHeight="1" thickBot="1">
      <c r="A271" s="39" t="s">
        <v>60</v>
      </c>
      <c r="B271" s="82"/>
      <c r="C271" s="196">
        <v>1340</v>
      </c>
      <c r="D271" s="207"/>
      <c r="E271" s="116"/>
      <c r="F271" s="150"/>
      <c r="G271" s="151"/>
    </row>
    <row r="272" spans="1:9" s="2" customFormat="1" ht="15" customHeight="1" thickBot="1">
      <c r="A272" s="238" t="s">
        <v>18</v>
      </c>
      <c r="B272" s="239"/>
      <c r="C272" s="239"/>
      <c r="D272" s="239"/>
      <c r="E272" s="239"/>
      <c r="F272" s="239"/>
      <c r="G272" s="241"/>
      <c r="H272" s="3"/>
      <c r="I272" s="2">
        <v>3000</v>
      </c>
    </row>
    <row r="273" spans="1:255" s="2" customFormat="1" ht="15" customHeight="1">
      <c r="A273" s="152" t="s">
        <v>64</v>
      </c>
      <c r="B273" s="153" t="s">
        <v>0</v>
      </c>
      <c r="C273" s="154" t="s">
        <v>1</v>
      </c>
      <c r="D273" s="154" t="s">
        <v>109</v>
      </c>
      <c r="E273" s="155" t="s">
        <v>34</v>
      </c>
      <c r="F273" s="133"/>
      <c r="G273" s="156" t="s">
        <v>78</v>
      </c>
      <c r="I273" s="2">
        <v>3000</v>
      </c>
    </row>
    <row r="274" spans="1:255" s="2" customFormat="1" ht="15" customHeight="1">
      <c r="A274" s="62" t="s">
        <v>19</v>
      </c>
      <c r="B274" s="80" t="s">
        <v>384</v>
      </c>
      <c r="C274" s="194">
        <v>600</v>
      </c>
      <c r="D274" s="58" t="s">
        <v>109</v>
      </c>
      <c r="E274" s="58" t="s">
        <v>65</v>
      </c>
      <c r="F274" s="27"/>
      <c r="G274" s="217">
        <v>550</v>
      </c>
      <c r="I274" s="2">
        <v>3000</v>
      </c>
    </row>
    <row r="275" spans="1:255" s="2" customFormat="1" ht="15" customHeight="1">
      <c r="A275" s="62" t="s">
        <v>40</v>
      </c>
      <c r="B275" s="80" t="s">
        <v>385</v>
      </c>
      <c r="C275" s="194">
        <v>600</v>
      </c>
      <c r="D275" s="58" t="s">
        <v>109</v>
      </c>
      <c r="E275" s="58" t="s">
        <v>66</v>
      </c>
      <c r="F275" s="27"/>
      <c r="G275" s="217">
        <v>550</v>
      </c>
    </row>
    <row r="276" spans="1:255" s="2" customFormat="1" ht="15" customHeight="1">
      <c r="A276" s="62" t="s">
        <v>67</v>
      </c>
      <c r="B276" s="80" t="s">
        <v>385</v>
      </c>
      <c r="C276" s="194">
        <v>600</v>
      </c>
      <c r="D276" s="58" t="s">
        <v>109</v>
      </c>
      <c r="E276" s="58" t="s">
        <v>68</v>
      </c>
      <c r="F276" s="27"/>
      <c r="G276" s="217">
        <v>550</v>
      </c>
      <c r="H276" s="10"/>
    </row>
    <row r="277" spans="1:255" s="2" customFormat="1" ht="15" customHeight="1" thickBot="1">
      <c r="A277" s="157" t="s">
        <v>164</v>
      </c>
      <c r="B277" s="89" t="s">
        <v>385</v>
      </c>
      <c r="C277" s="196">
        <v>600</v>
      </c>
      <c r="D277" s="56" t="s">
        <v>110</v>
      </c>
      <c r="E277" s="56" t="s">
        <v>165</v>
      </c>
      <c r="F277" s="150"/>
      <c r="G277" s="217">
        <v>550</v>
      </c>
      <c r="H277" s="1"/>
    </row>
    <row r="278" spans="1:255" s="2" customFormat="1" ht="15" customHeight="1">
      <c r="A278" s="158" t="s">
        <v>20</v>
      </c>
      <c r="B278" s="159" t="s">
        <v>21</v>
      </c>
      <c r="C278" s="160"/>
      <c r="D278" s="161" t="s">
        <v>20</v>
      </c>
      <c r="E278" s="161" t="s">
        <v>21</v>
      </c>
      <c r="F278" s="162"/>
      <c r="G278" s="163"/>
      <c r="H278" s="1"/>
    </row>
    <row r="279" spans="1:255" s="2" customFormat="1" ht="15" customHeight="1">
      <c r="A279" s="126" t="s">
        <v>22</v>
      </c>
      <c r="B279" s="218">
        <v>200</v>
      </c>
      <c r="C279" s="45"/>
      <c r="D279" s="72" t="s">
        <v>54</v>
      </c>
      <c r="E279" s="219">
        <v>1100</v>
      </c>
      <c r="F279" s="27"/>
      <c r="G279" s="164" t="s">
        <v>15</v>
      </c>
      <c r="H279" s="1"/>
    </row>
    <row r="280" spans="1:255" s="2" customFormat="1" ht="15" customHeight="1">
      <c r="A280" s="126" t="s">
        <v>23</v>
      </c>
      <c r="B280" s="219">
        <v>220</v>
      </c>
      <c r="C280" s="58"/>
      <c r="D280" s="72" t="s">
        <v>171</v>
      </c>
      <c r="E280" s="194">
        <v>1700</v>
      </c>
      <c r="F280" s="27"/>
      <c r="G280" s="164" t="s">
        <v>15</v>
      </c>
      <c r="H280" s="1"/>
    </row>
    <row r="281" spans="1:255" s="2" customFormat="1" ht="15" customHeight="1">
      <c r="A281" s="126" t="s">
        <v>24</v>
      </c>
      <c r="B281" s="219">
        <v>250</v>
      </c>
      <c r="C281" s="58"/>
      <c r="D281" s="72" t="s">
        <v>172</v>
      </c>
      <c r="E281" s="194">
        <v>2310</v>
      </c>
      <c r="F281" s="27"/>
      <c r="G281" s="164" t="s">
        <v>15</v>
      </c>
      <c r="H281" s="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s="2" customFormat="1" ht="15" customHeight="1">
      <c r="A282" s="126" t="s">
        <v>25</v>
      </c>
      <c r="B282" s="219">
        <v>350</v>
      </c>
      <c r="C282" s="58"/>
      <c r="D282" s="72" t="s">
        <v>173</v>
      </c>
      <c r="E282" s="194">
        <v>4500</v>
      </c>
      <c r="F282" s="27"/>
      <c r="G282" s="164" t="s">
        <v>15</v>
      </c>
      <c r="H282" s="1"/>
    </row>
    <row r="283" spans="1:255" s="2" customFormat="1" ht="15" customHeight="1">
      <c r="A283" s="126" t="s">
        <v>26</v>
      </c>
      <c r="B283" s="219">
        <v>625</v>
      </c>
      <c r="C283" s="58"/>
      <c r="D283" s="72" t="s">
        <v>174</v>
      </c>
      <c r="E283" s="194">
        <v>7125</v>
      </c>
      <c r="F283" s="27"/>
      <c r="G283" s="164" t="s">
        <v>15</v>
      </c>
      <c r="H283" s="1"/>
    </row>
    <row r="284" spans="1:255" s="2" customFormat="1" ht="15" customHeight="1">
      <c r="A284" s="126" t="s">
        <v>27</v>
      </c>
      <c r="B284" s="219">
        <v>650</v>
      </c>
      <c r="C284" s="58"/>
      <c r="D284" s="164"/>
      <c r="E284" s="220"/>
      <c r="F284" s="126"/>
      <c r="G284" s="12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ht="15" customHeight="1">
      <c r="A285" s="250" t="s">
        <v>288</v>
      </c>
      <c r="B285" s="251"/>
      <c r="C285" s="251"/>
      <c r="D285" s="251"/>
      <c r="E285" s="251"/>
      <c r="F285" s="251"/>
      <c r="G285" s="252"/>
    </row>
    <row r="286" spans="1:255" ht="15" customHeight="1" thickBot="1">
      <c r="A286" s="165" t="s">
        <v>256</v>
      </c>
      <c r="B286" s="221"/>
      <c r="C286" s="256" t="s">
        <v>413</v>
      </c>
      <c r="D286" s="257"/>
      <c r="E286" s="258"/>
      <c r="F286" s="221"/>
      <c r="G286" s="221"/>
    </row>
    <row r="287" spans="1:255" ht="15" customHeight="1">
      <c r="A287" s="166" t="s">
        <v>168</v>
      </c>
      <c r="B287" s="222" t="s">
        <v>230</v>
      </c>
      <c r="C287" s="214">
        <v>3650</v>
      </c>
      <c r="D287" s="272" t="s">
        <v>234</v>
      </c>
      <c r="E287" s="273"/>
      <c r="F287" s="84"/>
      <c r="G287" s="227" t="s">
        <v>242</v>
      </c>
    </row>
    <row r="288" spans="1:255" ht="15" customHeight="1">
      <c r="A288" s="22" t="s">
        <v>167</v>
      </c>
      <c r="B288" s="223" t="s">
        <v>231</v>
      </c>
      <c r="C288" s="194">
        <v>3450</v>
      </c>
      <c r="D288" s="248" t="s">
        <v>235</v>
      </c>
      <c r="E288" s="249"/>
      <c r="F288" s="61"/>
      <c r="G288" s="228" t="s">
        <v>243</v>
      </c>
    </row>
    <row r="289" spans="1:7" ht="15" customHeight="1">
      <c r="A289" s="22" t="s">
        <v>166</v>
      </c>
      <c r="B289" s="223" t="s">
        <v>232</v>
      </c>
      <c r="C289" s="194">
        <v>4450</v>
      </c>
      <c r="D289" s="248" t="s">
        <v>236</v>
      </c>
      <c r="E289" s="249"/>
      <c r="F289" s="61"/>
      <c r="G289" s="228" t="s">
        <v>244</v>
      </c>
    </row>
    <row r="290" spans="1:7" ht="15" customHeight="1">
      <c r="A290" s="22" t="s">
        <v>149</v>
      </c>
      <c r="B290" s="223" t="s">
        <v>169</v>
      </c>
      <c r="C290" s="194">
        <v>3900</v>
      </c>
      <c r="D290" s="248" t="s">
        <v>237</v>
      </c>
      <c r="E290" s="249"/>
      <c r="F290" s="61"/>
      <c r="G290" s="228" t="s">
        <v>245</v>
      </c>
    </row>
    <row r="291" spans="1:7" ht="15" customHeight="1">
      <c r="A291" s="22" t="s">
        <v>158</v>
      </c>
      <c r="B291" s="223" t="s">
        <v>190</v>
      </c>
      <c r="C291" s="194">
        <v>4700</v>
      </c>
      <c r="D291" s="248" t="s">
        <v>238</v>
      </c>
      <c r="E291" s="249"/>
      <c r="F291" s="61"/>
      <c r="G291" s="228" t="s">
        <v>246</v>
      </c>
    </row>
    <row r="292" spans="1:7" ht="15" customHeight="1">
      <c r="A292" s="168" t="s">
        <v>233</v>
      </c>
      <c r="B292" s="224" t="s">
        <v>232</v>
      </c>
      <c r="C292" s="225">
        <v>4400</v>
      </c>
      <c r="D292" s="248" t="s">
        <v>239</v>
      </c>
      <c r="E292" s="249"/>
      <c r="F292" s="169"/>
      <c r="G292" s="229" t="s">
        <v>247</v>
      </c>
    </row>
    <row r="293" spans="1:7" ht="15" customHeight="1">
      <c r="A293" s="22"/>
      <c r="B293" s="223"/>
      <c r="C293" s="194"/>
      <c r="D293" s="248" t="s">
        <v>240</v>
      </c>
      <c r="E293" s="249"/>
      <c r="F293" s="61"/>
      <c r="G293" s="228" t="s">
        <v>248</v>
      </c>
    </row>
    <row r="294" spans="1:7" ht="15" customHeight="1" thickBot="1">
      <c r="A294" s="170"/>
      <c r="B294" s="226"/>
      <c r="C294" s="196"/>
      <c r="D294" s="269" t="s">
        <v>241</v>
      </c>
      <c r="E294" s="270"/>
      <c r="F294" s="70"/>
      <c r="G294" s="230" t="s">
        <v>249</v>
      </c>
    </row>
    <row r="295" spans="1:7" ht="15" customHeight="1" thickBot="1">
      <c r="A295" s="171" t="s">
        <v>250</v>
      </c>
      <c r="B295" s="172"/>
      <c r="C295" s="172"/>
      <c r="D295" s="172"/>
      <c r="E295" s="172"/>
      <c r="F295" s="172"/>
      <c r="G295" s="173"/>
    </row>
    <row r="296" spans="1:7" ht="15" customHeight="1">
      <c r="A296" s="166" t="s">
        <v>150</v>
      </c>
      <c r="B296" s="231" t="s">
        <v>228</v>
      </c>
      <c r="C296" s="197">
        <v>12500</v>
      </c>
      <c r="D296" s="271" t="s">
        <v>251</v>
      </c>
      <c r="E296" s="271"/>
      <c r="F296" s="167"/>
      <c r="G296" s="232">
        <v>1400</v>
      </c>
    </row>
    <row r="297" spans="1:7" ht="15" customHeight="1">
      <c r="A297" s="22" t="s">
        <v>151</v>
      </c>
      <c r="B297" s="223" t="s">
        <v>229</v>
      </c>
      <c r="C297" s="194">
        <v>14000</v>
      </c>
      <c r="D297" s="246" t="s">
        <v>252</v>
      </c>
      <c r="E297" s="246"/>
      <c r="F297" s="61"/>
      <c r="G297" s="228">
        <v>2400</v>
      </c>
    </row>
    <row r="298" spans="1:7" ht="15" customHeight="1">
      <c r="A298" s="22" t="s">
        <v>152</v>
      </c>
      <c r="B298" s="223" t="s">
        <v>229</v>
      </c>
      <c r="C298" s="194">
        <v>14000</v>
      </c>
      <c r="D298" s="246" t="s">
        <v>253</v>
      </c>
      <c r="E298" s="246"/>
      <c r="F298" s="61"/>
      <c r="G298" s="228">
        <v>4400</v>
      </c>
    </row>
    <row r="299" spans="1:7" ht="15" customHeight="1">
      <c r="A299" s="22" t="s">
        <v>153</v>
      </c>
      <c r="B299" s="223" t="s">
        <v>229</v>
      </c>
      <c r="C299" s="194">
        <v>14000</v>
      </c>
      <c r="D299" s="246" t="s">
        <v>254</v>
      </c>
      <c r="E299" s="246"/>
      <c r="F299" s="61"/>
      <c r="G299" s="228">
        <v>1500</v>
      </c>
    </row>
    <row r="300" spans="1:7" ht="15" customHeight="1">
      <c r="A300" s="22" t="s">
        <v>156</v>
      </c>
      <c r="B300" s="223" t="s">
        <v>181</v>
      </c>
      <c r="C300" s="194">
        <v>2400</v>
      </c>
      <c r="D300" s="246" t="s">
        <v>255</v>
      </c>
      <c r="E300" s="246"/>
      <c r="F300" s="61"/>
      <c r="G300" s="228">
        <v>2900</v>
      </c>
    </row>
    <row r="301" spans="1:7" ht="15" customHeight="1">
      <c r="A301" s="22" t="s">
        <v>157</v>
      </c>
      <c r="B301" s="223" t="s">
        <v>181</v>
      </c>
      <c r="C301" s="194">
        <v>2400</v>
      </c>
      <c r="D301" s="247"/>
      <c r="E301" s="247"/>
      <c r="F301" s="61"/>
      <c r="G301" s="233"/>
    </row>
    <row r="302" spans="1:7" ht="15" customHeight="1">
      <c r="A302" s="22" t="s">
        <v>154</v>
      </c>
      <c r="B302" s="223" t="s">
        <v>189</v>
      </c>
      <c r="C302" s="194">
        <v>3700</v>
      </c>
      <c r="D302" s="247"/>
      <c r="E302" s="247"/>
      <c r="F302" s="61"/>
      <c r="G302" s="233"/>
    </row>
    <row r="303" spans="1:7" ht="15" customHeight="1" thickBot="1">
      <c r="A303" s="170" t="s">
        <v>155</v>
      </c>
      <c r="B303" s="226" t="s">
        <v>189</v>
      </c>
      <c r="C303" s="196">
        <v>3700</v>
      </c>
      <c r="D303" s="259"/>
      <c r="E303" s="259"/>
      <c r="F303" s="70"/>
      <c r="G303" s="234"/>
    </row>
    <row r="304" spans="1:7" ht="15" customHeight="1">
      <c r="A304" s="53"/>
      <c r="B304" s="53"/>
      <c r="C304" s="53"/>
      <c r="D304" s="54"/>
      <c r="E304" s="53"/>
      <c r="F304" s="53"/>
      <c r="G304" s="55"/>
    </row>
    <row r="305" spans="1:7" ht="15" customHeight="1">
      <c r="A305" s="174" t="s">
        <v>52</v>
      </c>
      <c r="B305" s="175"/>
      <c r="C305" s="175"/>
      <c r="D305" s="176"/>
      <c r="E305" s="176"/>
      <c r="F305" s="176"/>
      <c r="G305" s="177"/>
    </row>
    <row r="306" spans="1:7" ht="15" customHeight="1">
      <c r="A306" s="178" t="s">
        <v>53</v>
      </c>
      <c r="B306" s="179"/>
      <c r="C306" s="180"/>
      <c r="D306" s="181"/>
      <c r="E306" s="182"/>
      <c r="F306" s="182"/>
      <c r="G306" s="183"/>
    </row>
    <row r="307" spans="1:7" ht="15" customHeight="1">
      <c r="A307" s="184" t="s">
        <v>212</v>
      </c>
      <c r="B307" s="176"/>
      <c r="C307" s="176"/>
      <c r="D307" s="185"/>
      <c r="E307" s="185"/>
      <c r="F307" s="185"/>
      <c r="G307" s="186"/>
    </row>
    <row r="308" spans="1:7" ht="15" customHeight="1">
      <c r="A308" s="184" t="s">
        <v>213</v>
      </c>
      <c r="B308" s="176"/>
      <c r="C308" s="176"/>
      <c r="D308" s="185"/>
      <c r="E308" s="185"/>
      <c r="F308" s="185"/>
      <c r="G308" s="186"/>
    </row>
    <row r="309" spans="1:7" ht="15" customHeight="1">
      <c r="A309" s="184" t="s">
        <v>211</v>
      </c>
      <c r="B309" s="176"/>
      <c r="C309" s="176"/>
      <c r="D309" s="185"/>
      <c r="E309" s="185"/>
      <c r="F309" s="185"/>
      <c r="G309" s="186"/>
    </row>
    <row r="310" spans="1:7" ht="15" customHeight="1">
      <c r="A310" s="184" t="s">
        <v>289</v>
      </c>
      <c r="B310" s="187"/>
      <c r="C310" s="187"/>
      <c r="D310" s="185"/>
      <c r="E310" s="187"/>
      <c r="F310" s="185"/>
      <c r="G310" s="186"/>
    </row>
    <row r="311" spans="1:7" ht="15" customHeight="1">
      <c r="A311" s="184" t="s">
        <v>47</v>
      </c>
      <c r="B311" s="176"/>
      <c r="C311" s="176"/>
      <c r="D311" s="185"/>
      <c r="E311" s="185"/>
      <c r="F311" s="185"/>
      <c r="G311" s="186"/>
    </row>
    <row r="312" spans="1:7" ht="15" customHeight="1">
      <c r="A312" s="184" t="s">
        <v>39</v>
      </c>
      <c r="B312" s="176"/>
      <c r="C312" s="176"/>
      <c r="D312" s="185"/>
      <c r="E312" s="185"/>
      <c r="F312" s="185"/>
      <c r="G312" s="186"/>
    </row>
    <row r="313" spans="1:7" ht="15" customHeight="1">
      <c r="A313" s="184" t="s">
        <v>258</v>
      </c>
      <c r="B313" s="176"/>
      <c r="C313" s="176"/>
      <c r="D313" s="185"/>
      <c r="E313" s="185"/>
      <c r="F313" s="185"/>
      <c r="G313" s="186"/>
    </row>
    <row r="314" spans="1:7" ht="15" customHeight="1" thickBot="1">
      <c r="A314" s="188" t="s">
        <v>257</v>
      </c>
      <c r="B314" s="189"/>
      <c r="C314" s="189"/>
      <c r="D314" s="189"/>
      <c r="E314" s="189"/>
      <c r="F314" s="189"/>
      <c r="G314" s="190"/>
    </row>
    <row r="315" spans="1:7">
      <c r="A315" s="1"/>
      <c r="B315" s="1"/>
      <c r="C315" s="14"/>
      <c r="D315" s="14"/>
      <c r="E315" s="14"/>
      <c r="F315" s="1"/>
      <c r="G315" s="1"/>
    </row>
    <row r="316" spans="1:7">
      <c r="C316" s="191"/>
      <c r="D316" s="14"/>
      <c r="E316" s="14"/>
    </row>
    <row r="317" spans="1:7">
      <c r="C317" s="191"/>
      <c r="D317" s="14"/>
      <c r="E317" s="14"/>
    </row>
    <row r="318" spans="1:7">
      <c r="C318" s="191"/>
      <c r="D318" s="14"/>
      <c r="E318" s="14"/>
    </row>
    <row r="319" spans="1:7">
      <c r="C319" s="191"/>
      <c r="D319" s="14"/>
      <c r="E319" s="14"/>
    </row>
    <row r="320" spans="1:7">
      <c r="C320" s="191"/>
      <c r="D320" s="14"/>
      <c r="E320" s="14"/>
    </row>
    <row r="321" spans="3:5">
      <c r="C321" s="191"/>
      <c r="D321" s="14"/>
      <c r="E321" s="14"/>
    </row>
    <row r="322" spans="3:5">
      <c r="C322" s="191"/>
      <c r="D322" s="14"/>
      <c r="E322" s="14"/>
    </row>
    <row r="323" spans="3:5">
      <c r="C323" s="191"/>
      <c r="D323" s="14"/>
      <c r="E323" s="14"/>
    </row>
    <row r="324" spans="3:5">
      <c r="C324" s="191"/>
      <c r="D324" s="14"/>
      <c r="E324" s="14"/>
    </row>
    <row r="325" spans="3:5">
      <c r="C325" s="191"/>
      <c r="D325" s="14"/>
      <c r="E325" s="14"/>
    </row>
  </sheetData>
  <mergeCells count="43">
    <mergeCell ref="A168:E168"/>
    <mergeCell ref="A169:G169"/>
    <mergeCell ref="A181:G181"/>
    <mergeCell ref="A187:G187"/>
    <mergeCell ref="A2:C2"/>
    <mergeCell ref="D2:G2"/>
    <mergeCell ref="A4:G4"/>
    <mergeCell ref="A149:G149"/>
    <mergeCell ref="D303:E303"/>
    <mergeCell ref="A116:G116"/>
    <mergeCell ref="A132:G132"/>
    <mergeCell ref="A145:G145"/>
    <mergeCell ref="A153:G153"/>
    <mergeCell ref="A158:G158"/>
    <mergeCell ref="D292:E292"/>
    <mergeCell ref="D293:E293"/>
    <mergeCell ref="D294:E294"/>
    <mergeCell ref="D296:E296"/>
    <mergeCell ref="D297:E297"/>
    <mergeCell ref="D298:E298"/>
    <mergeCell ref="D287:E287"/>
    <mergeCell ref="D288:E288"/>
    <mergeCell ref="D289:E289"/>
    <mergeCell ref="D290:E290"/>
    <mergeCell ref="A222:G222"/>
    <mergeCell ref="D299:E299"/>
    <mergeCell ref="D300:E300"/>
    <mergeCell ref="D301:E301"/>
    <mergeCell ref="D302:E302"/>
    <mergeCell ref="D291:E291"/>
    <mergeCell ref="A285:G285"/>
    <mergeCell ref="A229:G229"/>
    <mergeCell ref="A232:G232"/>
    <mergeCell ref="A241:G241"/>
    <mergeCell ref="A259:G259"/>
    <mergeCell ref="A262:G262"/>
    <mergeCell ref="A272:G272"/>
    <mergeCell ref="C286:E286"/>
    <mergeCell ref="A191:G191"/>
    <mergeCell ref="A196:G196"/>
    <mergeCell ref="A199:G199"/>
    <mergeCell ref="A208:G208"/>
    <mergeCell ref="A214:G214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 розн прайс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2024-04-09T08:29:08Z</cp:lastPrinted>
  <dcterms:created xsi:type="dcterms:W3CDTF">2012-03-19T03:11:57Z</dcterms:created>
  <dcterms:modified xsi:type="dcterms:W3CDTF">2024-04-11T06:28:01Z</dcterms:modified>
</cp:coreProperties>
</file>